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645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Sayfa1!$A$2:$I$174</definedName>
    <definedName name="_xlnm.Print_Titles" localSheetId="0">Sayfa1!$1:$1</definedName>
  </definedNames>
  <calcPr calcId="162913"/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5" i="1"/>
  <c r="L16" i="1"/>
  <c r="L17" i="1"/>
  <c r="L18" i="1"/>
  <c r="L19" i="1"/>
  <c r="L20" i="1"/>
  <c r="L22" i="1"/>
  <c r="L23" i="1"/>
  <c r="L24" i="1"/>
  <c r="L25" i="1"/>
  <c r="L26" i="1"/>
  <c r="L27" i="1"/>
  <c r="L28" i="1"/>
  <c r="L29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80" i="1"/>
  <c r="L81" i="1"/>
  <c r="L82" i="1"/>
  <c r="L83" i="1"/>
  <c r="L84" i="1"/>
  <c r="L85" i="1"/>
  <c r="L86" i="1"/>
  <c r="L87" i="1"/>
  <c r="L88" i="1"/>
  <c r="L89" i="1"/>
  <c r="L90" i="1"/>
  <c r="L91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3" i="1"/>
  <c r="K4" i="1"/>
  <c r="K5" i="1"/>
  <c r="K6" i="1"/>
  <c r="K7" i="1"/>
  <c r="K8" i="1"/>
  <c r="K9" i="1"/>
  <c r="K10" i="1"/>
  <c r="K11" i="1"/>
  <c r="K12" i="1"/>
  <c r="K13" i="1"/>
  <c r="K15" i="1"/>
  <c r="K16" i="1"/>
  <c r="K17" i="1"/>
  <c r="K18" i="1"/>
  <c r="K19" i="1"/>
  <c r="K20" i="1"/>
  <c r="K22" i="1"/>
  <c r="K23" i="1"/>
  <c r="K24" i="1"/>
  <c r="K25" i="1"/>
  <c r="K26" i="1"/>
  <c r="K27" i="1"/>
  <c r="K28" i="1"/>
  <c r="K29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80" i="1"/>
  <c r="K81" i="1"/>
  <c r="K82" i="1"/>
  <c r="K83" i="1"/>
  <c r="K84" i="1"/>
  <c r="K85" i="1"/>
  <c r="K86" i="1"/>
  <c r="K87" i="1"/>
  <c r="K88" i="1"/>
  <c r="K89" i="1"/>
  <c r="K90" i="1"/>
  <c r="K91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3" i="1"/>
  <c r="G4" i="1"/>
  <c r="G5" i="1"/>
  <c r="G6" i="1"/>
  <c r="G7" i="1"/>
  <c r="G8" i="1"/>
  <c r="G9" i="1"/>
  <c r="G10" i="1"/>
  <c r="G11" i="1"/>
  <c r="G12" i="1"/>
  <c r="G13" i="1"/>
  <c r="G15" i="1"/>
  <c r="G16" i="1"/>
  <c r="G17" i="1"/>
  <c r="G18" i="1"/>
  <c r="G19" i="1"/>
  <c r="G20" i="1"/>
  <c r="G22" i="1"/>
  <c r="G23" i="1"/>
  <c r="G24" i="1"/>
  <c r="G25" i="1"/>
  <c r="G26" i="1"/>
  <c r="G27" i="1"/>
  <c r="G28" i="1"/>
  <c r="G29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80" i="1"/>
  <c r="G81" i="1"/>
  <c r="G82" i="1"/>
  <c r="G83" i="1"/>
  <c r="G84" i="1"/>
  <c r="G85" i="1"/>
  <c r="G86" i="1"/>
  <c r="G87" i="1"/>
  <c r="G88" i="1"/>
  <c r="G89" i="1"/>
  <c r="G90" i="1"/>
  <c r="G91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3" i="1"/>
  <c r="F107" i="1"/>
  <c r="F108" i="1"/>
  <c r="F109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04" i="1"/>
  <c r="F105" i="1"/>
  <c r="F106" i="1"/>
  <c r="F103" i="1"/>
  <c r="F102" i="1"/>
  <c r="F101" i="1"/>
  <c r="F100" i="1"/>
  <c r="F99" i="1"/>
  <c r="F98" i="1"/>
  <c r="F97" i="1"/>
  <c r="F96" i="1"/>
  <c r="F95" i="1"/>
  <c r="F94" i="1"/>
  <c r="F93" i="1"/>
  <c r="F91" i="1"/>
  <c r="F90" i="1"/>
  <c r="F89" i="1"/>
  <c r="F88" i="1"/>
  <c r="F87" i="1"/>
  <c r="F86" i="1"/>
  <c r="F85" i="1"/>
  <c r="F84" i="1"/>
  <c r="F83" i="1"/>
  <c r="F82" i="1"/>
  <c r="F81" i="1"/>
  <c r="F80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29" i="1"/>
  <c r="F28" i="1"/>
  <c r="F27" i="1"/>
  <c r="F26" i="1"/>
  <c r="F25" i="1"/>
  <c r="F24" i="1"/>
  <c r="F23" i="1"/>
  <c r="F22" i="1"/>
  <c r="F20" i="1"/>
  <c r="F19" i="1"/>
  <c r="F18" i="1"/>
  <c r="F17" i="1"/>
  <c r="F16" i="1"/>
  <c r="F15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<sst xmlns="http://schemas.openxmlformats.org/spreadsheetml/2006/main" count="308" uniqueCount="58">
  <si>
    <t>İLÇE ADI</t>
  </si>
  <si>
    <t>Soğan (Taze)</t>
  </si>
  <si>
    <t>Domates (Sofralık)</t>
  </si>
  <si>
    <t>Hıyar (Sofralık)</t>
  </si>
  <si>
    <t>Biber (Dolmalık)</t>
  </si>
  <si>
    <t>Biber (Sivri)</t>
  </si>
  <si>
    <t>Patlıcan</t>
  </si>
  <si>
    <t>Kabak (Sakız)</t>
  </si>
  <si>
    <t>Fasulye (Taze)</t>
  </si>
  <si>
    <t>Kavun</t>
  </si>
  <si>
    <t>Karpuz</t>
  </si>
  <si>
    <t>Maydonoz</t>
  </si>
  <si>
    <t>Domates (Salçalık)</t>
  </si>
  <si>
    <t>Acur</t>
  </si>
  <si>
    <t>Biber (Salçalık, Kapya)</t>
  </si>
  <si>
    <t>Sarımsak (Taze)</t>
  </si>
  <si>
    <t>Balkabağı</t>
  </si>
  <si>
    <t>Marul (Kıvırcık)</t>
  </si>
  <si>
    <t>Marul (Göbekli)</t>
  </si>
  <si>
    <t>Roka</t>
  </si>
  <si>
    <t>Tere</t>
  </si>
  <si>
    <t>Hıyar (Turşuluk)</t>
  </si>
  <si>
    <t>Ispanak</t>
  </si>
  <si>
    <t>Turp (Kırmızı)</t>
  </si>
  <si>
    <t>Mantar (Kültür)</t>
  </si>
  <si>
    <t>Pırasa</t>
  </si>
  <si>
    <t>Havuç</t>
  </si>
  <si>
    <t>Turp (Bayır)</t>
  </si>
  <si>
    <t>Bamya</t>
  </si>
  <si>
    <t>Kabak (Çerezlik)</t>
  </si>
  <si>
    <t>Lahana (Beyaz)</t>
  </si>
  <si>
    <t>Nane</t>
  </si>
  <si>
    <t>Barbunya Fasulye (Taze)</t>
  </si>
  <si>
    <t>ÜRÜN ADI</t>
  </si>
  <si>
    <t>TÜRKİYE EKİLEN ALAN (da)</t>
  </si>
  <si>
    <t>TÜRKİYE ÜRETİM (Ton)</t>
  </si>
  <si>
    <t>İLÇENİN İLDE ALAN PAYI (%)</t>
  </si>
  <si>
    <t>İLİN TÜRKİYE ALAN PAYI (%)</t>
  </si>
  <si>
    <t>İLÇENİN İLDE ÜRETİM MİKT PAYI (%)</t>
  </si>
  <si>
    <t>İLİN TÜRKİYE ÜRETİM MİKT PAYI (%)</t>
  </si>
  <si>
    <t>AĞIN</t>
  </si>
  <si>
    <t>ALACAKAYA</t>
  </si>
  <si>
    <t>ARICAK</t>
  </si>
  <si>
    <t>BASKİL</t>
  </si>
  <si>
    <t>KARAKOÇAN</t>
  </si>
  <si>
    <t>KEBAN</t>
  </si>
  <si>
    <t>KOVANCILAR</t>
  </si>
  <si>
    <t>MADEN</t>
  </si>
  <si>
    <t>MERKEZ</t>
  </si>
  <si>
    <t>PALU</t>
  </si>
  <si>
    <t>SİVRİCE</t>
  </si>
  <si>
    <t>AÇIKTA + ÖRTÜALTI EKİLEN ALAN (da)</t>
  </si>
  <si>
    <t>İLÇE  EKİLEN ALAN (Dekar)</t>
  </si>
  <si>
    <t>İL EKİLEN ALAN (da)</t>
  </si>
  <si>
    <t>İLÇE ÜRETİM (Ton)</t>
  </si>
  <si>
    <t>İL ÜRETİM (Ton)</t>
  </si>
  <si>
    <t>AÇIKTA + ÖRTÜALTI ÜRETİM MİKTARLARI (da)</t>
  </si>
  <si>
    <t xml:space="preserve">ÜRÜN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</si>
</sst>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"/>
  </numFmts>
  <fonts count="11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162"/>
    </font>
    <font>
      <sz val="11"/>
      <name val="Calibri"/>
      <family val="2"/>
      <charset val="162"/>
    </font>
    <font>
      <sz val="11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3"/>
      <color theme="1"/>
      <name val="Times New Roman"/>
      <family val="1"/>
      <charset val="162"/>
    </font>
    <font>
      <b/>
      <sz val="13"/>
      <name val="Times New Roman"/>
      <family val="1"/>
      <charset val="162"/>
    </font>
    <font>
      <sz val="13"/>
      <name val="Times New Roman"/>
      <family val="1"/>
      <charset val="162"/>
    </font>
    <font>
      <sz val="13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DF85A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164" fontId="1" fillId="0" borderId="0" xfId="0" applyNumberFormat="1" applyFont="1" applyAlignment="1">
      <alignment wrapText="1"/>
    </xf>
    <xf numFmtId="164" fontId="2" fillId="0" borderId="0" xfId="0" applyNumberFormat="1" applyFont="1"/>
    <xf numFmtId="0" fontId="3" fillId="0" borderId="0" xfId="0" applyFont="1"/>
    <xf numFmtId="0" fontId="4" fillId="2" borderId="14" xfId="0" applyFont="1" applyFill="1" applyBorder="1" applyAlignment="1">
      <alignment horizontal="center" vertical="center" wrapText="1"/>
    </xf>
    <xf numFmtId="2" fontId="4" fillId="2" borderId="14" xfId="0" applyNumberFormat="1" applyFont="1" applyFill="1" applyBorder="1" applyAlignment="1">
      <alignment horizontal="center" vertical="center" wrapText="1"/>
    </xf>
    <xf numFmtId="2" fontId="4" fillId="2" borderId="15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2" fontId="4" fillId="3" borderId="14" xfId="0" applyNumberFormat="1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2" fontId="6" fillId="0" borderId="0" xfId="0" applyNumberFormat="1" applyFont="1"/>
    <xf numFmtId="0" fontId="7" fillId="5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8" fillId="4" borderId="3" xfId="0" applyFont="1" applyFill="1" applyBorder="1"/>
    <xf numFmtId="3" fontId="9" fillId="3" borderId="3" xfId="0" applyNumberFormat="1" applyFont="1" applyFill="1" applyBorder="1"/>
    <xf numFmtId="2" fontId="9" fillId="3" borderId="3" xfId="0" applyNumberFormat="1" applyFont="1" applyFill="1" applyBorder="1"/>
    <xf numFmtId="3" fontId="9" fillId="2" borderId="3" xfId="0" applyNumberFormat="1" applyFont="1" applyFill="1" applyBorder="1"/>
    <xf numFmtId="2" fontId="10" fillId="2" borderId="3" xfId="0" applyNumberFormat="1" applyFont="1" applyFill="1" applyBorder="1"/>
    <xf numFmtId="2" fontId="10" fillId="2" borderId="4" xfId="0" applyNumberFormat="1" applyFont="1" applyFill="1" applyBorder="1"/>
    <xf numFmtId="0" fontId="8" fillId="4" borderId="1" xfId="0" applyFont="1" applyFill="1" applyBorder="1"/>
    <xf numFmtId="3" fontId="9" fillId="3" borderId="1" xfId="0" applyNumberFormat="1" applyFont="1" applyFill="1" applyBorder="1"/>
    <xf numFmtId="2" fontId="9" fillId="3" borderId="1" xfId="0" applyNumberFormat="1" applyFont="1" applyFill="1" applyBorder="1"/>
    <xf numFmtId="3" fontId="9" fillId="2" borderId="1" xfId="0" applyNumberFormat="1" applyFont="1" applyFill="1" applyBorder="1"/>
    <xf numFmtId="2" fontId="10" fillId="2" borderId="1" xfId="0" applyNumberFormat="1" applyFont="1" applyFill="1" applyBorder="1"/>
    <xf numFmtId="2" fontId="10" fillId="2" borderId="6" xfId="0" applyNumberFormat="1" applyFont="1" applyFill="1" applyBorder="1"/>
    <xf numFmtId="0" fontId="8" fillId="4" borderId="8" xfId="0" applyFont="1" applyFill="1" applyBorder="1"/>
    <xf numFmtId="3" fontId="9" fillId="3" borderId="8" xfId="0" applyNumberFormat="1" applyFont="1" applyFill="1" applyBorder="1"/>
    <xf numFmtId="2" fontId="9" fillId="3" borderId="8" xfId="0" applyNumberFormat="1" applyFont="1" applyFill="1" applyBorder="1"/>
    <xf numFmtId="3" fontId="9" fillId="2" borderId="8" xfId="0" applyNumberFormat="1" applyFont="1" applyFill="1" applyBorder="1"/>
    <xf numFmtId="2" fontId="10" fillId="2" borderId="8" xfId="0" applyNumberFormat="1" applyFont="1" applyFill="1" applyBorder="1"/>
    <xf numFmtId="2" fontId="10" fillId="2" borderId="9" xfId="0" applyNumberFormat="1" applyFont="1" applyFill="1" applyBorder="1"/>
    <xf numFmtId="0" fontId="8" fillId="5" borderId="13" xfId="0" applyFont="1" applyFill="1" applyBorder="1" applyAlignment="1">
      <alignment horizontal="center" vertical="center" wrapText="1"/>
    </xf>
    <xf numFmtId="0" fontId="7" fillId="0" borderId="0" xfId="0" applyFont="1"/>
    <xf numFmtId="0" fontId="10" fillId="0" borderId="0" xfId="0" applyFont="1"/>
    <xf numFmtId="0" fontId="8" fillId="4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2" fontId="8" fillId="3" borderId="14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2" fontId="8" fillId="2" borderId="14" xfId="0" applyNumberFormat="1" applyFont="1" applyFill="1" applyBorder="1" applyAlignment="1">
      <alignment horizontal="center" vertical="center" wrapText="1"/>
    </xf>
    <xf numFmtId="2" fontId="8" fillId="2" borderId="15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textRotation="90"/>
    </xf>
    <xf numFmtId="0" fontId="8" fillId="5" borderId="5" xfId="0" applyFont="1" applyFill="1" applyBorder="1" applyAlignment="1">
      <alignment horizontal="center" vertical="center" textRotation="90"/>
    </xf>
    <xf numFmtId="0" fontId="8" fillId="5" borderId="7" xfId="0" applyFont="1" applyFill="1" applyBorder="1" applyAlignment="1">
      <alignment horizontal="center" vertical="center" textRotation="90"/>
    </xf>
    <xf numFmtId="0" fontId="7" fillId="3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EDF85A"/>
      <color rgb="FFFAF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"/>
  <sheetViews>
    <sheetView tabSelected="1" zoomScale="80" zoomScaleNormal="80" workbookViewId="0">
      <selection activeCell="H1" sqref="H1:L1"/>
    </sheetView>
  </sheetViews>
  <sheetFormatPr defaultRowHeight="16.5" x14ac:dyDescent="0.25"/>
  <cols>
    <col min="1" max="1" width="8.5703125" style="36" customWidth="1"/>
    <col min="2" max="2" width="24.140625" style="13" customWidth="1"/>
    <col min="3" max="5" width="17.28515625" style="12" customWidth="1"/>
    <col min="6" max="7" width="17.28515625" style="14" customWidth="1"/>
    <col min="8" max="10" width="17.28515625" style="12" customWidth="1"/>
    <col min="11" max="12" width="17.28515625" style="14" customWidth="1"/>
    <col min="13" max="16384" width="9.140625" style="12"/>
  </cols>
  <sheetData>
    <row r="1" spans="1:12" ht="40.5" customHeight="1" thickBot="1" x14ac:dyDescent="0.3">
      <c r="A1" s="15">
        <v>2019</v>
      </c>
      <c r="B1" s="16" t="s">
        <v>57</v>
      </c>
      <c r="C1" s="49" t="s">
        <v>51</v>
      </c>
      <c r="D1" s="49"/>
      <c r="E1" s="49"/>
      <c r="F1" s="49"/>
      <c r="G1" s="49"/>
      <c r="H1" s="44" t="s">
        <v>56</v>
      </c>
      <c r="I1" s="44"/>
      <c r="J1" s="44"/>
      <c r="K1" s="44"/>
      <c r="L1" s="45"/>
    </row>
    <row r="2" spans="1:12" s="5" customFormat="1" ht="63.75" customHeight="1" thickBot="1" x14ac:dyDescent="0.3">
      <c r="A2" s="35" t="s">
        <v>0</v>
      </c>
      <c r="B2" s="11" t="s">
        <v>33</v>
      </c>
      <c r="C2" s="9" t="s">
        <v>52</v>
      </c>
      <c r="D2" s="9" t="s">
        <v>53</v>
      </c>
      <c r="E2" s="9" t="s">
        <v>34</v>
      </c>
      <c r="F2" s="10" t="s">
        <v>36</v>
      </c>
      <c r="G2" s="10" t="s">
        <v>37</v>
      </c>
      <c r="H2" s="6" t="s">
        <v>54</v>
      </c>
      <c r="I2" s="6" t="s">
        <v>55</v>
      </c>
      <c r="J2" s="6" t="s">
        <v>35</v>
      </c>
      <c r="K2" s="7" t="s">
        <v>38</v>
      </c>
      <c r="L2" s="8" t="s">
        <v>39</v>
      </c>
    </row>
    <row r="3" spans="1:12" ht="39" customHeight="1" x14ac:dyDescent="0.25">
      <c r="A3" s="46" t="s">
        <v>40</v>
      </c>
      <c r="B3" s="17" t="s">
        <v>4</v>
      </c>
      <c r="C3" s="18">
        <v>7</v>
      </c>
      <c r="D3" s="18">
        <v>8099</v>
      </c>
      <c r="E3" s="18">
        <v>122952</v>
      </c>
      <c r="F3" s="19">
        <f>C3/D3*100</f>
        <v>8.6430423509075191E-2</v>
      </c>
      <c r="G3" s="19">
        <f>D3/E3*100</f>
        <v>6.5871234302817356</v>
      </c>
      <c r="H3" s="20">
        <v>8</v>
      </c>
      <c r="I3" s="20">
        <v>15681</v>
      </c>
      <c r="J3" s="20">
        <v>371918</v>
      </c>
      <c r="K3" s="21">
        <f>H3/I3*100</f>
        <v>5.101715451820675E-2</v>
      </c>
      <c r="L3" s="22">
        <f>I3/J3*100</f>
        <v>4.2162519695201626</v>
      </c>
    </row>
    <row r="4" spans="1:12" ht="39" customHeight="1" x14ac:dyDescent="0.25">
      <c r="A4" s="47"/>
      <c r="B4" s="23" t="s">
        <v>5</v>
      </c>
      <c r="C4" s="24">
        <v>22</v>
      </c>
      <c r="D4" s="24">
        <v>1859</v>
      </c>
      <c r="E4" s="24">
        <v>277642</v>
      </c>
      <c r="F4" s="25">
        <f t="shared" ref="F4:F72" si="0">C4/D4*100</f>
        <v>1.1834319526627219</v>
      </c>
      <c r="G4" s="25">
        <f t="shared" ref="G4:G72" si="1">D4/E4*100</f>
        <v>0.6695672844886581</v>
      </c>
      <c r="H4" s="26">
        <v>19</v>
      </c>
      <c r="I4" s="26">
        <v>2431</v>
      </c>
      <c r="J4" s="26">
        <v>902203</v>
      </c>
      <c r="K4" s="27">
        <f t="shared" ref="K4:K72" si="2">H4/I4*100</f>
        <v>0.78157136980666397</v>
      </c>
      <c r="L4" s="28">
        <f t="shared" ref="L4:L72" si="3">I4/J4*100</f>
        <v>0.26945155358605544</v>
      </c>
    </row>
    <row r="5" spans="1:12" ht="39" customHeight="1" x14ac:dyDescent="0.25">
      <c r="A5" s="47"/>
      <c r="B5" s="23" t="s">
        <v>2</v>
      </c>
      <c r="C5" s="24">
        <v>61</v>
      </c>
      <c r="D5" s="24">
        <v>13400</v>
      </c>
      <c r="E5" s="24">
        <v>1191772</v>
      </c>
      <c r="F5" s="25">
        <f t="shared" si="0"/>
        <v>0.45522388059701491</v>
      </c>
      <c r="G5" s="25">
        <f t="shared" si="1"/>
        <v>1.1243761390601559</v>
      </c>
      <c r="H5" s="26">
        <v>125</v>
      </c>
      <c r="I5" s="26">
        <v>54084</v>
      </c>
      <c r="J5" s="26">
        <v>8836055</v>
      </c>
      <c r="K5" s="27">
        <f t="shared" si="2"/>
        <v>0.23112195843502698</v>
      </c>
      <c r="L5" s="28">
        <f t="shared" si="3"/>
        <v>0.61208310722375536</v>
      </c>
    </row>
    <row r="6" spans="1:12" ht="39" customHeight="1" x14ac:dyDescent="0.25">
      <c r="A6" s="47"/>
      <c r="B6" s="23" t="s">
        <v>8</v>
      </c>
      <c r="C6" s="24">
        <v>15</v>
      </c>
      <c r="D6" s="24">
        <v>4656</v>
      </c>
      <c r="E6" s="24">
        <v>453262</v>
      </c>
      <c r="F6" s="25">
        <f t="shared" si="0"/>
        <v>0.32216494845360821</v>
      </c>
      <c r="G6" s="25">
        <f t="shared" si="1"/>
        <v>1.0272204596899805</v>
      </c>
      <c r="H6" s="26">
        <v>10</v>
      </c>
      <c r="I6" s="26">
        <v>4344</v>
      </c>
      <c r="J6" s="26">
        <v>596074</v>
      </c>
      <c r="K6" s="27">
        <f t="shared" si="2"/>
        <v>0.23020257826887663</v>
      </c>
      <c r="L6" s="28">
        <f t="shared" si="3"/>
        <v>0.72876857571375375</v>
      </c>
    </row>
    <row r="7" spans="1:12" ht="39" customHeight="1" x14ac:dyDescent="0.25">
      <c r="A7" s="47"/>
      <c r="B7" s="23" t="s">
        <v>3</v>
      </c>
      <c r="C7" s="24">
        <v>43</v>
      </c>
      <c r="D7" s="24">
        <v>4869</v>
      </c>
      <c r="E7" s="24">
        <v>289287</v>
      </c>
      <c r="F7" s="25">
        <f t="shared" si="0"/>
        <v>0.88313822140069831</v>
      </c>
      <c r="G7" s="25">
        <f t="shared" si="1"/>
        <v>1.6831036306505305</v>
      </c>
      <c r="H7" s="26">
        <v>65</v>
      </c>
      <c r="I7" s="26">
        <v>24192</v>
      </c>
      <c r="J7" s="26">
        <v>1748157</v>
      </c>
      <c r="K7" s="27">
        <f t="shared" si="2"/>
        <v>0.26868386243386244</v>
      </c>
      <c r="L7" s="28">
        <f t="shared" si="3"/>
        <v>1.3838573995356251</v>
      </c>
    </row>
    <row r="8" spans="1:12" ht="39" customHeight="1" x14ac:dyDescent="0.25">
      <c r="A8" s="47"/>
      <c r="B8" s="23" t="s">
        <v>7</v>
      </c>
      <c r="C8" s="24">
        <v>3</v>
      </c>
      <c r="D8" s="24">
        <v>1608</v>
      </c>
      <c r="E8" s="24">
        <v>96716</v>
      </c>
      <c r="F8" s="25">
        <f t="shared" si="0"/>
        <v>0.18656716417910446</v>
      </c>
      <c r="G8" s="25">
        <f t="shared" si="1"/>
        <v>1.6625997766657015</v>
      </c>
      <c r="H8" s="26">
        <v>3</v>
      </c>
      <c r="I8" s="26">
        <v>3102</v>
      </c>
      <c r="J8" s="26">
        <v>447830</v>
      </c>
      <c r="K8" s="27">
        <f t="shared" si="2"/>
        <v>9.6711798839458421E-2</v>
      </c>
      <c r="L8" s="28">
        <f t="shared" si="3"/>
        <v>0.69267355916307527</v>
      </c>
    </row>
    <row r="9" spans="1:12" ht="39" customHeight="1" x14ac:dyDescent="0.25">
      <c r="A9" s="47"/>
      <c r="B9" s="23" t="s">
        <v>10</v>
      </c>
      <c r="C9" s="24">
        <v>102</v>
      </c>
      <c r="D9" s="24">
        <v>5124</v>
      </c>
      <c r="E9" s="24">
        <v>833657</v>
      </c>
      <c r="F9" s="25">
        <f t="shared" si="0"/>
        <v>1.9906323185011712</v>
      </c>
      <c r="G9" s="25">
        <f t="shared" si="1"/>
        <v>0.61464127332943885</v>
      </c>
      <c r="H9" s="26">
        <v>153</v>
      </c>
      <c r="I9" s="26">
        <v>18734</v>
      </c>
      <c r="J9" s="26">
        <v>3870515</v>
      </c>
      <c r="K9" s="27">
        <f t="shared" si="2"/>
        <v>0.8166969147005444</v>
      </c>
      <c r="L9" s="28">
        <f t="shared" si="3"/>
        <v>0.48401827663760505</v>
      </c>
    </row>
    <row r="10" spans="1:12" ht="39" customHeight="1" x14ac:dyDescent="0.25">
      <c r="A10" s="47"/>
      <c r="B10" s="23" t="s">
        <v>9</v>
      </c>
      <c r="C10" s="24">
        <v>501</v>
      </c>
      <c r="D10" s="24">
        <v>8628</v>
      </c>
      <c r="E10" s="24">
        <v>721758</v>
      </c>
      <c r="F10" s="25">
        <f t="shared" si="0"/>
        <v>5.8066759388038944</v>
      </c>
      <c r="G10" s="25">
        <f t="shared" si="1"/>
        <v>1.1954145295237462</v>
      </c>
      <c r="H10" s="26">
        <v>251</v>
      </c>
      <c r="I10" s="26">
        <v>17269</v>
      </c>
      <c r="J10" s="26">
        <v>1777059</v>
      </c>
      <c r="K10" s="27">
        <f t="shared" si="2"/>
        <v>1.4534715385951704</v>
      </c>
      <c r="L10" s="28">
        <f t="shared" si="3"/>
        <v>0.9717741504361983</v>
      </c>
    </row>
    <row r="11" spans="1:12" ht="39" customHeight="1" x14ac:dyDescent="0.25">
      <c r="A11" s="47"/>
      <c r="B11" s="23" t="s">
        <v>11</v>
      </c>
      <c r="C11" s="24">
        <v>1</v>
      </c>
      <c r="D11" s="24">
        <v>670</v>
      </c>
      <c r="E11" s="24">
        <v>75562</v>
      </c>
      <c r="F11" s="25">
        <f t="shared" si="0"/>
        <v>0.1492537313432836</v>
      </c>
      <c r="G11" s="25">
        <f t="shared" si="1"/>
        <v>0.88668907651994389</v>
      </c>
      <c r="H11" s="26">
        <v>0</v>
      </c>
      <c r="I11" s="26">
        <v>628</v>
      </c>
      <c r="J11" s="26">
        <v>92954</v>
      </c>
      <c r="K11" s="27">
        <f t="shared" si="2"/>
        <v>0</v>
      </c>
      <c r="L11" s="28">
        <f t="shared" si="3"/>
        <v>0.67560298642339223</v>
      </c>
    </row>
    <row r="12" spans="1:12" ht="39" customHeight="1" x14ac:dyDescent="0.25">
      <c r="A12" s="47"/>
      <c r="B12" s="23" t="s">
        <v>6</v>
      </c>
      <c r="C12" s="24">
        <v>11</v>
      </c>
      <c r="D12" s="24">
        <v>2639</v>
      </c>
      <c r="E12" s="24">
        <v>193067</v>
      </c>
      <c r="F12" s="25">
        <f t="shared" si="0"/>
        <v>0.41682455475558922</v>
      </c>
      <c r="G12" s="25">
        <f t="shared" si="1"/>
        <v>1.3668829991660925</v>
      </c>
      <c r="H12" s="26">
        <v>14</v>
      </c>
      <c r="I12" s="26">
        <v>5760</v>
      </c>
      <c r="J12" s="26">
        <v>822659</v>
      </c>
      <c r="K12" s="27">
        <f t="shared" si="2"/>
        <v>0.24305555555555555</v>
      </c>
      <c r="L12" s="28">
        <f t="shared" si="3"/>
        <v>0.7001685996263336</v>
      </c>
    </row>
    <row r="13" spans="1:12" ht="39" customHeight="1" thickBot="1" x14ac:dyDescent="0.3">
      <c r="A13" s="48"/>
      <c r="B13" s="29" t="s">
        <v>1</v>
      </c>
      <c r="C13" s="30">
        <v>14</v>
      </c>
      <c r="D13" s="30">
        <v>2565</v>
      </c>
      <c r="E13" s="30">
        <v>84475</v>
      </c>
      <c r="F13" s="31">
        <f t="shared" si="0"/>
        <v>0.54580896686159852</v>
      </c>
      <c r="G13" s="31">
        <f t="shared" si="1"/>
        <v>3.0364013021604026</v>
      </c>
      <c r="H13" s="32">
        <v>29</v>
      </c>
      <c r="I13" s="32">
        <v>4656</v>
      </c>
      <c r="J13" s="32">
        <v>142257</v>
      </c>
      <c r="K13" s="33">
        <f t="shared" si="2"/>
        <v>0.62285223367697595</v>
      </c>
      <c r="L13" s="34">
        <f t="shared" si="3"/>
        <v>3.2729496615280795</v>
      </c>
    </row>
    <row r="14" spans="1:12" s="5" customFormat="1" ht="63.75" customHeight="1" thickBot="1" x14ac:dyDescent="0.3">
      <c r="A14" s="35" t="s">
        <v>0</v>
      </c>
      <c r="B14" s="11" t="s">
        <v>33</v>
      </c>
      <c r="C14" s="9" t="s">
        <v>52</v>
      </c>
      <c r="D14" s="9" t="s">
        <v>53</v>
      </c>
      <c r="E14" s="9" t="s">
        <v>34</v>
      </c>
      <c r="F14" s="10" t="s">
        <v>36</v>
      </c>
      <c r="G14" s="10" t="s">
        <v>37</v>
      </c>
      <c r="H14" s="6" t="s">
        <v>54</v>
      </c>
      <c r="I14" s="6" t="s">
        <v>55</v>
      </c>
      <c r="J14" s="6" t="s">
        <v>35</v>
      </c>
      <c r="K14" s="7" t="s">
        <v>38</v>
      </c>
      <c r="L14" s="8" t="s">
        <v>39</v>
      </c>
    </row>
    <row r="15" spans="1:12" ht="40.5" customHeight="1" x14ac:dyDescent="0.25">
      <c r="A15" s="46" t="s">
        <v>41</v>
      </c>
      <c r="B15" s="17" t="s">
        <v>4</v>
      </c>
      <c r="C15" s="18">
        <v>40</v>
      </c>
      <c r="D15" s="18">
        <v>8099</v>
      </c>
      <c r="E15" s="18">
        <v>122952</v>
      </c>
      <c r="F15" s="19">
        <f t="shared" si="0"/>
        <v>0.49388813433757256</v>
      </c>
      <c r="G15" s="19">
        <f t="shared" si="1"/>
        <v>6.5871234302817356</v>
      </c>
      <c r="H15" s="20">
        <v>36</v>
      </c>
      <c r="I15" s="20">
        <v>15681</v>
      </c>
      <c r="J15" s="20">
        <v>371918</v>
      </c>
      <c r="K15" s="21">
        <f t="shared" si="2"/>
        <v>0.22957719533193036</v>
      </c>
      <c r="L15" s="22">
        <f t="shared" si="3"/>
        <v>4.2162519695201626</v>
      </c>
    </row>
    <row r="16" spans="1:12" ht="40.5" customHeight="1" x14ac:dyDescent="0.25">
      <c r="A16" s="47"/>
      <c r="B16" s="23" t="s">
        <v>5</v>
      </c>
      <c r="C16" s="24">
        <v>100</v>
      </c>
      <c r="D16" s="24">
        <v>1859</v>
      </c>
      <c r="E16" s="24">
        <v>277642</v>
      </c>
      <c r="F16" s="25">
        <f t="shared" si="0"/>
        <v>5.3792361484669176</v>
      </c>
      <c r="G16" s="25">
        <f t="shared" si="1"/>
        <v>0.6695672844886581</v>
      </c>
      <c r="H16" s="26">
        <v>81</v>
      </c>
      <c r="I16" s="26">
        <v>2431</v>
      </c>
      <c r="J16" s="26">
        <v>902203</v>
      </c>
      <c r="K16" s="27">
        <f t="shared" si="2"/>
        <v>3.331962155491567</v>
      </c>
      <c r="L16" s="28">
        <f t="shared" si="3"/>
        <v>0.26945155358605544</v>
      </c>
    </row>
    <row r="17" spans="1:12" ht="40.5" customHeight="1" x14ac:dyDescent="0.25">
      <c r="A17" s="47"/>
      <c r="B17" s="23" t="s">
        <v>2</v>
      </c>
      <c r="C17" s="24">
        <v>1800</v>
      </c>
      <c r="D17" s="24">
        <v>13400</v>
      </c>
      <c r="E17" s="24">
        <v>1191772</v>
      </c>
      <c r="F17" s="25">
        <f t="shared" si="0"/>
        <v>13.432835820895523</v>
      </c>
      <c r="G17" s="25">
        <f t="shared" si="1"/>
        <v>1.1243761390601559</v>
      </c>
      <c r="H17" s="26">
        <v>3298</v>
      </c>
      <c r="I17" s="26">
        <v>54084</v>
      </c>
      <c r="J17" s="26">
        <v>8836055</v>
      </c>
      <c r="K17" s="27">
        <f t="shared" si="2"/>
        <v>6.0979217513497526</v>
      </c>
      <c r="L17" s="28">
        <f t="shared" si="3"/>
        <v>0.61208310722375536</v>
      </c>
    </row>
    <row r="18" spans="1:12" ht="40.5" customHeight="1" x14ac:dyDescent="0.25">
      <c r="A18" s="47"/>
      <c r="B18" s="23" t="s">
        <v>8</v>
      </c>
      <c r="C18" s="24">
        <v>250</v>
      </c>
      <c r="D18" s="24">
        <v>4656</v>
      </c>
      <c r="E18" s="24">
        <v>453262</v>
      </c>
      <c r="F18" s="25">
        <f t="shared" si="0"/>
        <v>5.369415807560137</v>
      </c>
      <c r="G18" s="25">
        <f t="shared" si="1"/>
        <v>1.0272204596899805</v>
      </c>
      <c r="H18" s="26">
        <v>150</v>
      </c>
      <c r="I18" s="26">
        <v>4344</v>
      </c>
      <c r="J18" s="26">
        <v>596074</v>
      </c>
      <c r="K18" s="27">
        <f t="shared" si="2"/>
        <v>3.4530386740331496</v>
      </c>
      <c r="L18" s="28">
        <f t="shared" si="3"/>
        <v>0.72876857571375375</v>
      </c>
    </row>
    <row r="19" spans="1:12" ht="40.5" customHeight="1" x14ac:dyDescent="0.25">
      <c r="A19" s="47"/>
      <c r="B19" s="23" t="s">
        <v>3</v>
      </c>
      <c r="C19" s="24">
        <v>80</v>
      </c>
      <c r="D19" s="24">
        <v>4869</v>
      </c>
      <c r="E19" s="24">
        <v>289287</v>
      </c>
      <c r="F19" s="25">
        <f t="shared" si="0"/>
        <v>1.643047853768741</v>
      </c>
      <c r="G19" s="25">
        <f t="shared" si="1"/>
        <v>1.6831036306505305</v>
      </c>
      <c r="H19" s="26">
        <v>109</v>
      </c>
      <c r="I19" s="26">
        <v>24192</v>
      </c>
      <c r="J19" s="26">
        <v>1748157</v>
      </c>
      <c r="K19" s="27">
        <f t="shared" si="2"/>
        <v>0.4505621693121693</v>
      </c>
      <c r="L19" s="28">
        <f t="shared" si="3"/>
        <v>1.3838573995356251</v>
      </c>
    </row>
    <row r="20" spans="1:12" ht="40.5" customHeight="1" thickBot="1" x14ac:dyDescent="0.3">
      <c r="A20" s="48"/>
      <c r="B20" s="29" t="s">
        <v>6</v>
      </c>
      <c r="C20" s="30">
        <v>30</v>
      </c>
      <c r="D20" s="30">
        <v>2639</v>
      </c>
      <c r="E20" s="30">
        <v>193067</v>
      </c>
      <c r="F20" s="31">
        <f t="shared" si="0"/>
        <v>1.1367942402425162</v>
      </c>
      <c r="G20" s="31">
        <f t="shared" si="1"/>
        <v>1.3668829991660925</v>
      </c>
      <c r="H20" s="32">
        <v>33</v>
      </c>
      <c r="I20" s="32">
        <v>5760</v>
      </c>
      <c r="J20" s="32">
        <v>822659</v>
      </c>
      <c r="K20" s="33">
        <f t="shared" si="2"/>
        <v>0.57291666666666663</v>
      </c>
      <c r="L20" s="34">
        <f t="shared" si="3"/>
        <v>0.7001685996263336</v>
      </c>
    </row>
    <row r="21" spans="1:12" s="5" customFormat="1" ht="63.75" customHeight="1" thickBot="1" x14ac:dyDescent="0.3">
      <c r="A21" s="35" t="s">
        <v>0</v>
      </c>
      <c r="B21" s="11" t="s">
        <v>33</v>
      </c>
      <c r="C21" s="9" t="s">
        <v>52</v>
      </c>
      <c r="D21" s="9" t="s">
        <v>53</v>
      </c>
      <c r="E21" s="9" t="s">
        <v>34</v>
      </c>
      <c r="F21" s="10" t="s">
        <v>36</v>
      </c>
      <c r="G21" s="10" t="s">
        <v>37</v>
      </c>
      <c r="H21" s="6" t="s">
        <v>54</v>
      </c>
      <c r="I21" s="6" t="s">
        <v>55</v>
      </c>
      <c r="J21" s="6" t="s">
        <v>35</v>
      </c>
      <c r="K21" s="7" t="s">
        <v>38</v>
      </c>
      <c r="L21" s="8" t="s">
        <v>39</v>
      </c>
    </row>
    <row r="22" spans="1:12" s="37" customFormat="1" ht="39" customHeight="1" x14ac:dyDescent="0.25">
      <c r="A22" s="46" t="s">
        <v>42</v>
      </c>
      <c r="B22" s="17" t="s">
        <v>4</v>
      </c>
      <c r="C22" s="18">
        <v>65</v>
      </c>
      <c r="D22" s="18">
        <v>8099</v>
      </c>
      <c r="E22" s="18">
        <v>122952</v>
      </c>
      <c r="F22" s="19">
        <f t="shared" si="0"/>
        <v>0.80256821829855529</v>
      </c>
      <c r="G22" s="19">
        <f t="shared" si="1"/>
        <v>6.5871234302817356</v>
      </c>
      <c r="H22" s="20">
        <v>78</v>
      </c>
      <c r="I22" s="20">
        <v>15681</v>
      </c>
      <c r="J22" s="20">
        <v>371918</v>
      </c>
      <c r="K22" s="21">
        <f t="shared" si="2"/>
        <v>0.49741725655251579</v>
      </c>
      <c r="L22" s="22">
        <f t="shared" si="3"/>
        <v>4.2162519695201626</v>
      </c>
    </row>
    <row r="23" spans="1:12" s="37" customFormat="1" ht="39" customHeight="1" x14ac:dyDescent="0.25">
      <c r="A23" s="47"/>
      <c r="B23" s="23" t="s">
        <v>5</v>
      </c>
      <c r="C23" s="24">
        <v>55</v>
      </c>
      <c r="D23" s="24">
        <v>1859</v>
      </c>
      <c r="E23" s="24">
        <v>277642</v>
      </c>
      <c r="F23" s="25">
        <f t="shared" si="0"/>
        <v>2.9585798816568047</v>
      </c>
      <c r="G23" s="25">
        <f t="shared" si="1"/>
        <v>0.6695672844886581</v>
      </c>
      <c r="H23" s="26">
        <v>60</v>
      </c>
      <c r="I23" s="26">
        <v>2431</v>
      </c>
      <c r="J23" s="26">
        <v>902203</v>
      </c>
      <c r="K23" s="27">
        <f t="shared" si="2"/>
        <v>2.4681201151789387</v>
      </c>
      <c r="L23" s="28">
        <f t="shared" si="3"/>
        <v>0.26945155358605544</v>
      </c>
    </row>
    <row r="24" spans="1:12" s="37" customFormat="1" ht="39" customHeight="1" x14ac:dyDescent="0.25">
      <c r="A24" s="47"/>
      <c r="B24" s="23" t="s">
        <v>2</v>
      </c>
      <c r="C24" s="24">
        <v>75</v>
      </c>
      <c r="D24" s="24">
        <v>13400</v>
      </c>
      <c r="E24" s="24">
        <v>1191772</v>
      </c>
      <c r="F24" s="25">
        <f t="shared" si="0"/>
        <v>0.55970149253731338</v>
      </c>
      <c r="G24" s="25">
        <f t="shared" si="1"/>
        <v>1.1243761390601559</v>
      </c>
      <c r="H24" s="26">
        <v>173</v>
      </c>
      <c r="I24" s="26">
        <v>54084</v>
      </c>
      <c r="J24" s="26">
        <v>8836055</v>
      </c>
      <c r="K24" s="27">
        <f t="shared" si="2"/>
        <v>0.31987279047407735</v>
      </c>
      <c r="L24" s="28">
        <f t="shared" si="3"/>
        <v>0.61208310722375536</v>
      </c>
    </row>
    <row r="25" spans="1:12" s="37" customFormat="1" ht="39" customHeight="1" x14ac:dyDescent="0.25">
      <c r="A25" s="47"/>
      <c r="B25" s="23" t="s">
        <v>8</v>
      </c>
      <c r="C25" s="24">
        <v>52</v>
      </c>
      <c r="D25" s="24">
        <v>4656</v>
      </c>
      <c r="E25" s="24">
        <v>453262</v>
      </c>
      <c r="F25" s="25">
        <f t="shared" si="0"/>
        <v>1.1168384879725086</v>
      </c>
      <c r="G25" s="25">
        <f t="shared" si="1"/>
        <v>1.0272204596899805</v>
      </c>
      <c r="H25" s="26">
        <v>43</v>
      </c>
      <c r="I25" s="26">
        <v>4344</v>
      </c>
      <c r="J25" s="26">
        <v>596074</v>
      </c>
      <c r="K25" s="27">
        <f t="shared" si="2"/>
        <v>0.98987108655616951</v>
      </c>
      <c r="L25" s="28">
        <f t="shared" si="3"/>
        <v>0.72876857571375375</v>
      </c>
    </row>
    <row r="26" spans="1:12" s="37" customFormat="1" ht="39" customHeight="1" x14ac:dyDescent="0.25">
      <c r="A26" s="47"/>
      <c r="B26" s="23" t="s">
        <v>3</v>
      </c>
      <c r="C26" s="24">
        <v>40</v>
      </c>
      <c r="D26" s="24">
        <v>4869</v>
      </c>
      <c r="E26" s="24">
        <v>289287</v>
      </c>
      <c r="F26" s="25">
        <f t="shared" si="0"/>
        <v>0.82152392688437048</v>
      </c>
      <c r="G26" s="25">
        <f t="shared" si="1"/>
        <v>1.6831036306505305</v>
      </c>
      <c r="H26" s="26">
        <v>56</v>
      </c>
      <c r="I26" s="26">
        <v>24192</v>
      </c>
      <c r="J26" s="26">
        <v>1748157</v>
      </c>
      <c r="K26" s="27">
        <f t="shared" si="2"/>
        <v>0.23148148148148145</v>
      </c>
      <c r="L26" s="28">
        <f t="shared" si="3"/>
        <v>1.3838573995356251</v>
      </c>
    </row>
    <row r="27" spans="1:12" s="37" customFormat="1" ht="39" customHeight="1" x14ac:dyDescent="0.25">
      <c r="A27" s="47"/>
      <c r="B27" s="23" t="s">
        <v>7</v>
      </c>
      <c r="C27" s="24">
        <v>10</v>
      </c>
      <c r="D27" s="24">
        <v>1608</v>
      </c>
      <c r="E27" s="24">
        <v>96716</v>
      </c>
      <c r="F27" s="25">
        <f t="shared" si="0"/>
        <v>0.62189054726368165</v>
      </c>
      <c r="G27" s="25">
        <f t="shared" si="1"/>
        <v>1.6625997766657015</v>
      </c>
      <c r="H27" s="26">
        <v>10</v>
      </c>
      <c r="I27" s="26">
        <v>3102</v>
      </c>
      <c r="J27" s="26">
        <v>447830</v>
      </c>
      <c r="K27" s="27">
        <f t="shared" si="2"/>
        <v>0.32237266279819471</v>
      </c>
      <c r="L27" s="28">
        <f t="shared" si="3"/>
        <v>0.69267355916307527</v>
      </c>
    </row>
    <row r="28" spans="1:12" s="37" customFormat="1" ht="39" customHeight="1" x14ac:dyDescent="0.25">
      <c r="A28" s="47"/>
      <c r="B28" s="23" t="s">
        <v>6</v>
      </c>
      <c r="C28" s="24">
        <v>18</v>
      </c>
      <c r="D28" s="24">
        <v>2639</v>
      </c>
      <c r="E28" s="24">
        <v>193067</v>
      </c>
      <c r="F28" s="25">
        <f t="shared" si="0"/>
        <v>0.68207654414550967</v>
      </c>
      <c r="G28" s="25">
        <f t="shared" si="1"/>
        <v>1.3668829991660925</v>
      </c>
      <c r="H28" s="26">
        <v>27</v>
      </c>
      <c r="I28" s="26">
        <v>5760</v>
      </c>
      <c r="J28" s="26">
        <v>822659</v>
      </c>
      <c r="K28" s="27">
        <f t="shared" si="2"/>
        <v>0.46875</v>
      </c>
      <c r="L28" s="28">
        <f t="shared" si="3"/>
        <v>0.7001685996263336</v>
      </c>
    </row>
    <row r="29" spans="1:12" s="37" customFormat="1" ht="39" customHeight="1" thickBot="1" x14ac:dyDescent="0.3">
      <c r="A29" s="48"/>
      <c r="B29" s="29" t="s">
        <v>1</v>
      </c>
      <c r="C29" s="30">
        <v>48</v>
      </c>
      <c r="D29" s="30">
        <v>2565</v>
      </c>
      <c r="E29" s="30">
        <v>84475</v>
      </c>
      <c r="F29" s="31">
        <f t="shared" si="0"/>
        <v>1.8713450292397662</v>
      </c>
      <c r="G29" s="31">
        <f t="shared" si="1"/>
        <v>3.0364013021604026</v>
      </c>
      <c r="H29" s="32">
        <v>103</v>
      </c>
      <c r="I29" s="32">
        <v>4656</v>
      </c>
      <c r="J29" s="32">
        <v>142257</v>
      </c>
      <c r="K29" s="33">
        <f t="shared" si="2"/>
        <v>2.2121993127147768</v>
      </c>
      <c r="L29" s="34">
        <f t="shared" si="3"/>
        <v>3.2729496615280795</v>
      </c>
    </row>
    <row r="30" spans="1:12" s="5" customFormat="1" ht="69.75" customHeight="1" thickBot="1" x14ac:dyDescent="0.3">
      <c r="A30" s="35" t="s">
        <v>0</v>
      </c>
      <c r="B30" s="11" t="s">
        <v>33</v>
      </c>
      <c r="C30" s="9" t="s">
        <v>52</v>
      </c>
      <c r="D30" s="9" t="s">
        <v>53</v>
      </c>
      <c r="E30" s="9" t="s">
        <v>34</v>
      </c>
      <c r="F30" s="10" t="s">
        <v>36</v>
      </c>
      <c r="G30" s="10" t="s">
        <v>37</v>
      </c>
      <c r="H30" s="6" t="s">
        <v>54</v>
      </c>
      <c r="I30" s="6" t="s">
        <v>55</v>
      </c>
      <c r="J30" s="6" t="s">
        <v>35</v>
      </c>
      <c r="K30" s="7" t="s">
        <v>38</v>
      </c>
      <c r="L30" s="8" t="s">
        <v>39</v>
      </c>
    </row>
    <row r="31" spans="1:12" s="37" customFormat="1" ht="37.5" customHeight="1" x14ac:dyDescent="0.25">
      <c r="A31" s="46" t="s">
        <v>43</v>
      </c>
      <c r="B31" s="17" t="s">
        <v>13</v>
      </c>
      <c r="C31" s="18">
        <v>10</v>
      </c>
      <c r="D31" s="18">
        <v>803</v>
      </c>
      <c r="E31" s="18">
        <v>25740</v>
      </c>
      <c r="F31" s="19">
        <f t="shared" si="0"/>
        <v>1.2453300124533</v>
      </c>
      <c r="G31" s="19">
        <f t="shared" si="1"/>
        <v>3.1196581196581197</v>
      </c>
      <c r="H31" s="20">
        <v>11</v>
      </c>
      <c r="I31" s="20">
        <v>1331</v>
      </c>
      <c r="J31" s="20">
        <v>43204</v>
      </c>
      <c r="K31" s="21">
        <f t="shared" si="2"/>
        <v>0.82644628099173556</v>
      </c>
      <c r="L31" s="22">
        <f t="shared" si="3"/>
        <v>3.0807332654383854</v>
      </c>
    </row>
    <row r="32" spans="1:12" s="37" customFormat="1" ht="37.5" customHeight="1" x14ac:dyDescent="0.25">
      <c r="A32" s="47"/>
      <c r="B32" s="23" t="s">
        <v>4</v>
      </c>
      <c r="C32" s="24">
        <v>902</v>
      </c>
      <c r="D32" s="24">
        <v>8099</v>
      </c>
      <c r="E32" s="24">
        <v>122952</v>
      </c>
      <c r="F32" s="25">
        <f t="shared" si="0"/>
        <v>11.13717742931226</v>
      </c>
      <c r="G32" s="25">
        <f t="shared" si="1"/>
        <v>6.5871234302817356</v>
      </c>
      <c r="H32" s="26">
        <v>992</v>
      </c>
      <c r="I32" s="26">
        <v>15681</v>
      </c>
      <c r="J32" s="26">
        <v>371918</v>
      </c>
      <c r="K32" s="27">
        <f t="shared" si="2"/>
        <v>6.326127160257637</v>
      </c>
      <c r="L32" s="28">
        <f t="shared" si="3"/>
        <v>4.2162519695201626</v>
      </c>
    </row>
    <row r="33" spans="1:12" s="37" customFormat="1" ht="37.5" customHeight="1" x14ac:dyDescent="0.25">
      <c r="A33" s="47"/>
      <c r="B33" s="23" t="s">
        <v>14</v>
      </c>
      <c r="C33" s="24">
        <v>36</v>
      </c>
      <c r="D33" s="24">
        <v>3036</v>
      </c>
      <c r="E33" s="24">
        <v>372775</v>
      </c>
      <c r="F33" s="25">
        <f t="shared" si="0"/>
        <v>1.1857707509881421</v>
      </c>
      <c r="G33" s="25">
        <f t="shared" si="1"/>
        <v>0.81443229830326613</v>
      </c>
      <c r="H33" s="26">
        <v>51</v>
      </c>
      <c r="I33" s="26">
        <v>9051</v>
      </c>
      <c r="J33" s="26">
        <v>1234423</v>
      </c>
      <c r="K33" s="27">
        <f t="shared" si="2"/>
        <v>0.56347364932051702</v>
      </c>
      <c r="L33" s="28">
        <f t="shared" si="3"/>
        <v>0.7332170576860606</v>
      </c>
    </row>
    <row r="34" spans="1:12" s="37" customFormat="1" ht="37.5" customHeight="1" x14ac:dyDescent="0.25">
      <c r="A34" s="47"/>
      <c r="B34" s="23" t="s">
        <v>5</v>
      </c>
      <c r="C34" s="24">
        <v>252</v>
      </c>
      <c r="D34" s="24">
        <v>1859</v>
      </c>
      <c r="E34" s="24">
        <v>277642</v>
      </c>
      <c r="F34" s="25">
        <f t="shared" si="0"/>
        <v>13.555675094136632</v>
      </c>
      <c r="G34" s="25">
        <f t="shared" si="1"/>
        <v>0.6695672844886581</v>
      </c>
      <c r="H34" s="26">
        <v>222</v>
      </c>
      <c r="I34" s="26">
        <v>2431</v>
      </c>
      <c r="J34" s="26">
        <v>902203</v>
      </c>
      <c r="K34" s="27">
        <f t="shared" si="2"/>
        <v>9.1320444261620732</v>
      </c>
      <c r="L34" s="28">
        <f t="shared" si="3"/>
        <v>0.26945155358605544</v>
      </c>
    </row>
    <row r="35" spans="1:12" s="37" customFormat="1" ht="37.5" customHeight="1" x14ac:dyDescent="0.25">
      <c r="A35" s="47"/>
      <c r="B35" s="23" t="s">
        <v>12</v>
      </c>
      <c r="C35" s="24">
        <v>325</v>
      </c>
      <c r="D35" s="24">
        <v>6075</v>
      </c>
      <c r="E35" s="24">
        <v>542442</v>
      </c>
      <c r="F35" s="25">
        <f t="shared" si="0"/>
        <v>5.3497942386831276</v>
      </c>
      <c r="G35" s="25">
        <f t="shared" si="1"/>
        <v>1.1199354032320505</v>
      </c>
      <c r="H35" s="26">
        <v>495</v>
      </c>
      <c r="I35" s="26">
        <v>28533</v>
      </c>
      <c r="J35" s="26">
        <v>4005935</v>
      </c>
      <c r="K35" s="27">
        <f t="shared" si="2"/>
        <v>1.7348333508569025</v>
      </c>
      <c r="L35" s="28">
        <f t="shared" si="3"/>
        <v>0.7122681720996471</v>
      </c>
    </row>
    <row r="36" spans="1:12" s="37" customFormat="1" ht="37.5" customHeight="1" x14ac:dyDescent="0.25">
      <c r="A36" s="47"/>
      <c r="B36" s="23" t="s">
        <v>2</v>
      </c>
      <c r="C36" s="24">
        <v>802</v>
      </c>
      <c r="D36" s="24">
        <v>13400</v>
      </c>
      <c r="E36" s="24">
        <v>1191772</v>
      </c>
      <c r="F36" s="25">
        <f t="shared" si="0"/>
        <v>5.9850746268656714</v>
      </c>
      <c r="G36" s="25">
        <f t="shared" si="1"/>
        <v>1.1243761390601559</v>
      </c>
      <c r="H36" s="26">
        <v>1485</v>
      </c>
      <c r="I36" s="26">
        <v>54084</v>
      </c>
      <c r="J36" s="26">
        <v>8836055</v>
      </c>
      <c r="K36" s="27">
        <f t="shared" si="2"/>
        <v>2.7457288662081205</v>
      </c>
      <c r="L36" s="28">
        <f t="shared" si="3"/>
        <v>0.61208310722375536</v>
      </c>
    </row>
    <row r="37" spans="1:12" s="37" customFormat="1" ht="37.5" customHeight="1" x14ac:dyDescent="0.25">
      <c r="A37" s="47"/>
      <c r="B37" s="23" t="s">
        <v>8</v>
      </c>
      <c r="C37" s="24">
        <v>85</v>
      </c>
      <c r="D37" s="24">
        <v>4656</v>
      </c>
      <c r="E37" s="24">
        <v>453262</v>
      </c>
      <c r="F37" s="25">
        <f t="shared" si="0"/>
        <v>1.8256013745704469</v>
      </c>
      <c r="G37" s="25">
        <f t="shared" si="1"/>
        <v>1.0272204596899805</v>
      </c>
      <c r="H37" s="26">
        <v>71</v>
      </c>
      <c r="I37" s="26">
        <v>4344</v>
      </c>
      <c r="J37" s="26">
        <v>596074</v>
      </c>
      <c r="K37" s="27">
        <f t="shared" si="2"/>
        <v>1.6344383057090239</v>
      </c>
      <c r="L37" s="28">
        <f t="shared" si="3"/>
        <v>0.72876857571375375</v>
      </c>
    </row>
    <row r="38" spans="1:12" s="37" customFormat="1" ht="37.5" customHeight="1" x14ac:dyDescent="0.25">
      <c r="A38" s="47"/>
      <c r="B38" s="23" t="s">
        <v>3</v>
      </c>
      <c r="C38" s="24">
        <v>201</v>
      </c>
      <c r="D38" s="24">
        <v>4869</v>
      </c>
      <c r="E38" s="24">
        <v>289287</v>
      </c>
      <c r="F38" s="25">
        <f t="shared" si="0"/>
        <v>4.1281577325939613</v>
      </c>
      <c r="G38" s="25">
        <f t="shared" si="1"/>
        <v>1.6831036306505305</v>
      </c>
      <c r="H38" s="26">
        <v>303</v>
      </c>
      <c r="I38" s="26">
        <v>24192</v>
      </c>
      <c r="J38" s="26">
        <v>1748157</v>
      </c>
      <c r="K38" s="27">
        <f t="shared" si="2"/>
        <v>1.2524801587301588</v>
      </c>
      <c r="L38" s="28">
        <f t="shared" si="3"/>
        <v>1.3838573995356251</v>
      </c>
    </row>
    <row r="39" spans="1:12" s="37" customFormat="1" ht="37.5" customHeight="1" x14ac:dyDescent="0.25">
      <c r="A39" s="47"/>
      <c r="B39" s="23" t="s">
        <v>7</v>
      </c>
      <c r="C39" s="24">
        <v>5</v>
      </c>
      <c r="D39" s="24">
        <v>1608</v>
      </c>
      <c r="E39" s="24">
        <v>96716</v>
      </c>
      <c r="F39" s="25">
        <f t="shared" si="0"/>
        <v>0.31094527363184082</v>
      </c>
      <c r="G39" s="25">
        <f t="shared" si="1"/>
        <v>1.6625997766657015</v>
      </c>
      <c r="H39" s="26">
        <v>5</v>
      </c>
      <c r="I39" s="26">
        <v>3102</v>
      </c>
      <c r="J39" s="26">
        <v>447830</v>
      </c>
      <c r="K39" s="27">
        <f t="shared" si="2"/>
        <v>0.16118633139909735</v>
      </c>
      <c r="L39" s="28">
        <f t="shared" si="3"/>
        <v>0.69267355916307527</v>
      </c>
    </row>
    <row r="40" spans="1:12" s="37" customFormat="1" ht="37.5" customHeight="1" x14ac:dyDescent="0.25">
      <c r="A40" s="47"/>
      <c r="B40" s="23" t="s">
        <v>10</v>
      </c>
      <c r="C40" s="24">
        <v>1502</v>
      </c>
      <c r="D40" s="24">
        <v>5124</v>
      </c>
      <c r="E40" s="24">
        <v>833657</v>
      </c>
      <c r="F40" s="25">
        <f t="shared" si="0"/>
        <v>29.31303669008587</v>
      </c>
      <c r="G40" s="25">
        <f t="shared" si="1"/>
        <v>0.61464127332943885</v>
      </c>
      <c r="H40" s="26">
        <v>5831</v>
      </c>
      <c r="I40" s="26">
        <v>18734</v>
      </c>
      <c r="J40" s="26">
        <v>3870515</v>
      </c>
      <c r="K40" s="27">
        <f t="shared" si="2"/>
        <v>31.125226860254084</v>
      </c>
      <c r="L40" s="28">
        <f t="shared" si="3"/>
        <v>0.48401827663760505</v>
      </c>
    </row>
    <row r="41" spans="1:12" s="37" customFormat="1" ht="37.5" customHeight="1" x14ac:dyDescent="0.25">
      <c r="A41" s="47"/>
      <c r="B41" s="23" t="s">
        <v>9</v>
      </c>
      <c r="C41" s="24">
        <v>602</v>
      </c>
      <c r="D41" s="24">
        <v>8628</v>
      </c>
      <c r="E41" s="24">
        <v>721758</v>
      </c>
      <c r="F41" s="25">
        <f t="shared" si="0"/>
        <v>6.9772832637923043</v>
      </c>
      <c r="G41" s="25">
        <f t="shared" si="1"/>
        <v>1.1954145295237462</v>
      </c>
      <c r="H41" s="26">
        <v>1505</v>
      </c>
      <c r="I41" s="26">
        <v>17269</v>
      </c>
      <c r="J41" s="26">
        <v>1777059</v>
      </c>
      <c r="K41" s="27">
        <f t="shared" si="2"/>
        <v>8.7150385083096875</v>
      </c>
      <c r="L41" s="28">
        <f t="shared" si="3"/>
        <v>0.9717741504361983</v>
      </c>
    </row>
    <row r="42" spans="1:12" s="37" customFormat="1" ht="37.5" customHeight="1" x14ac:dyDescent="0.25">
      <c r="A42" s="47"/>
      <c r="B42" s="23" t="s">
        <v>11</v>
      </c>
      <c r="C42" s="24">
        <v>7</v>
      </c>
      <c r="D42" s="24">
        <v>670</v>
      </c>
      <c r="E42" s="24">
        <v>75562</v>
      </c>
      <c r="F42" s="25">
        <f t="shared" si="0"/>
        <v>1.0447761194029852</v>
      </c>
      <c r="G42" s="25">
        <f t="shared" si="1"/>
        <v>0.88668907651994389</v>
      </c>
      <c r="H42" s="26">
        <v>7</v>
      </c>
      <c r="I42" s="26">
        <v>628</v>
      </c>
      <c r="J42" s="26">
        <v>92954</v>
      </c>
      <c r="K42" s="27">
        <f t="shared" si="2"/>
        <v>1.1146496815286624</v>
      </c>
      <c r="L42" s="28">
        <f t="shared" si="3"/>
        <v>0.67560298642339223</v>
      </c>
    </row>
    <row r="43" spans="1:12" s="37" customFormat="1" ht="37.5" customHeight="1" x14ac:dyDescent="0.25">
      <c r="A43" s="47"/>
      <c r="B43" s="23" t="s">
        <v>6</v>
      </c>
      <c r="C43" s="24">
        <v>255</v>
      </c>
      <c r="D43" s="24">
        <v>2639</v>
      </c>
      <c r="E43" s="24">
        <v>193067</v>
      </c>
      <c r="F43" s="25">
        <f t="shared" si="0"/>
        <v>9.6627510420613856</v>
      </c>
      <c r="G43" s="25">
        <f t="shared" si="1"/>
        <v>1.3668829991660925</v>
      </c>
      <c r="H43" s="26">
        <v>396</v>
      </c>
      <c r="I43" s="26">
        <v>5760</v>
      </c>
      <c r="J43" s="26">
        <v>822659</v>
      </c>
      <c r="K43" s="27">
        <f t="shared" si="2"/>
        <v>6.8750000000000009</v>
      </c>
      <c r="L43" s="28">
        <f t="shared" si="3"/>
        <v>0.7001685996263336</v>
      </c>
    </row>
    <row r="44" spans="1:12" s="37" customFormat="1" ht="37.5" customHeight="1" thickBot="1" x14ac:dyDescent="0.3">
      <c r="A44" s="48"/>
      <c r="B44" s="29" t="s">
        <v>1</v>
      </c>
      <c r="C44" s="30">
        <v>78</v>
      </c>
      <c r="D44" s="30">
        <v>2565</v>
      </c>
      <c r="E44" s="30">
        <v>84475</v>
      </c>
      <c r="F44" s="31">
        <f t="shared" si="0"/>
        <v>3.0409356725146197</v>
      </c>
      <c r="G44" s="31">
        <f t="shared" si="1"/>
        <v>3.0364013021604026</v>
      </c>
      <c r="H44" s="32">
        <v>167</v>
      </c>
      <c r="I44" s="32">
        <v>4656</v>
      </c>
      <c r="J44" s="32">
        <v>142257</v>
      </c>
      <c r="K44" s="33">
        <f t="shared" si="2"/>
        <v>3.5867697594501715</v>
      </c>
      <c r="L44" s="34">
        <f t="shared" si="3"/>
        <v>3.2729496615280795</v>
      </c>
    </row>
    <row r="45" spans="1:12" s="5" customFormat="1" ht="69" customHeight="1" thickBot="1" x14ac:dyDescent="0.3">
      <c r="A45" s="35" t="s">
        <v>0</v>
      </c>
      <c r="B45" s="11" t="s">
        <v>33</v>
      </c>
      <c r="C45" s="9" t="s">
        <v>52</v>
      </c>
      <c r="D45" s="9" t="s">
        <v>53</v>
      </c>
      <c r="E45" s="9" t="s">
        <v>34</v>
      </c>
      <c r="F45" s="10" t="s">
        <v>36</v>
      </c>
      <c r="G45" s="10" t="s">
        <v>37</v>
      </c>
      <c r="H45" s="6" t="s">
        <v>54</v>
      </c>
      <c r="I45" s="6" t="s">
        <v>55</v>
      </c>
      <c r="J45" s="6" t="s">
        <v>35</v>
      </c>
      <c r="K45" s="7" t="s">
        <v>38</v>
      </c>
      <c r="L45" s="8" t="s">
        <v>39</v>
      </c>
    </row>
    <row r="46" spans="1:12" s="37" customFormat="1" ht="33.75" customHeight="1" x14ac:dyDescent="0.25">
      <c r="A46" s="46" t="s">
        <v>44</v>
      </c>
      <c r="B46" s="17" t="s">
        <v>16</v>
      </c>
      <c r="C46" s="18">
        <v>2</v>
      </c>
      <c r="D46" s="18">
        <v>239</v>
      </c>
      <c r="E46" s="18">
        <v>36950</v>
      </c>
      <c r="F46" s="19">
        <f t="shared" si="0"/>
        <v>0.83682008368200833</v>
      </c>
      <c r="G46" s="19">
        <f t="shared" si="1"/>
        <v>0.64682002706359953</v>
      </c>
      <c r="H46" s="20">
        <v>3</v>
      </c>
      <c r="I46" s="20">
        <v>470</v>
      </c>
      <c r="J46" s="20">
        <v>92319</v>
      </c>
      <c r="K46" s="21">
        <f t="shared" si="2"/>
        <v>0.63829787234042545</v>
      </c>
      <c r="L46" s="22">
        <f t="shared" si="3"/>
        <v>0.50910430138974638</v>
      </c>
    </row>
    <row r="47" spans="1:12" s="37" customFormat="1" ht="33.75" customHeight="1" x14ac:dyDescent="0.25">
      <c r="A47" s="47"/>
      <c r="B47" s="23" t="s">
        <v>4</v>
      </c>
      <c r="C47" s="24">
        <v>115</v>
      </c>
      <c r="D47" s="24">
        <v>8099</v>
      </c>
      <c r="E47" s="24">
        <v>122952</v>
      </c>
      <c r="F47" s="25">
        <f t="shared" si="0"/>
        <v>1.419928386220521</v>
      </c>
      <c r="G47" s="25">
        <f t="shared" si="1"/>
        <v>6.5871234302817356</v>
      </c>
      <c r="H47" s="26">
        <v>127</v>
      </c>
      <c r="I47" s="26">
        <v>15681</v>
      </c>
      <c r="J47" s="26">
        <v>371918</v>
      </c>
      <c r="K47" s="27">
        <f t="shared" si="2"/>
        <v>0.80989732797653213</v>
      </c>
      <c r="L47" s="28">
        <f t="shared" si="3"/>
        <v>4.2162519695201626</v>
      </c>
    </row>
    <row r="48" spans="1:12" s="37" customFormat="1" ht="33.75" customHeight="1" x14ac:dyDescent="0.25">
      <c r="A48" s="47"/>
      <c r="B48" s="23" t="s">
        <v>5</v>
      </c>
      <c r="C48" s="24">
        <v>65</v>
      </c>
      <c r="D48" s="24">
        <v>1859</v>
      </c>
      <c r="E48" s="24">
        <v>277642</v>
      </c>
      <c r="F48" s="25">
        <f t="shared" si="0"/>
        <v>3.4965034965034967</v>
      </c>
      <c r="G48" s="25">
        <f t="shared" si="1"/>
        <v>0.6695672844886581</v>
      </c>
      <c r="H48" s="26">
        <v>68</v>
      </c>
      <c r="I48" s="26">
        <v>2431</v>
      </c>
      <c r="J48" s="26">
        <v>902203</v>
      </c>
      <c r="K48" s="27">
        <f t="shared" si="2"/>
        <v>2.7972027972027971</v>
      </c>
      <c r="L48" s="28">
        <f t="shared" si="3"/>
        <v>0.26945155358605544</v>
      </c>
    </row>
    <row r="49" spans="1:12" s="37" customFormat="1" ht="33.75" customHeight="1" x14ac:dyDescent="0.25">
      <c r="A49" s="47"/>
      <c r="B49" s="23" t="s">
        <v>12</v>
      </c>
      <c r="C49" s="24">
        <v>25</v>
      </c>
      <c r="D49" s="24">
        <v>6075</v>
      </c>
      <c r="E49" s="24">
        <v>542442</v>
      </c>
      <c r="F49" s="25">
        <f t="shared" si="0"/>
        <v>0.41152263374485598</v>
      </c>
      <c r="G49" s="25">
        <f t="shared" si="1"/>
        <v>1.1199354032320505</v>
      </c>
      <c r="H49" s="26">
        <v>60</v>
      </c>
      <c r="I49" s="26">
        <v>28533</v>
      </c>
      <c r="J49" s="26">
        <v>4005935</v>
      </c>
      <c r="K49" s="27">
        <f t="shared" si="2"/>
        <v>0.2102828304068973</v>
      </c>
      <c r="L49" s="28">
        <f t="shared" si="3"/>
        <v>0.7122681720996471</v>
      </c>
    </row>
    <row r="50" spans="1:12" s="37" customFormat="1" ht="33.75" customHeight="1" x14ac:dyDescent="0.25">
      <c r="A50" s="47"/>
      <c r="B50" s="23" t="s">
        <v>2</v>
      </c>
      <c r="C50" s="24">
        <v>250</v>
      </c>
      <c r="D50" s="24">
        <v>13400</v>
      </c>
      <c r="E50" s="24">
        <v>1191772</v>
      </c>
      <c r="F50" s="25">
        <f t="shared" si="0"/>
        <v>1.8656716417910446</v>
      </c>
      <c r="G50" s="25">
        <f t="shared" si="1"/>
        <v>1.1243761390601559</v>
      </c>
      <c r="H50" s="26">
        <v>595</v>
      </c>
      <c r="I50" s="26">
        <v>54084</v>
      </c>
      <c r="J50" s="26">
        <v>8836055</v>
      </c>
      <c r="K50" s="27">
        <f t="shared" si="2"/>
        <v>1.1001405221507286</v>
      </c>
      <c r="L50" s="28">
        <f t="shared" si="3"/>
        <v>0.61208310722375536</v>
      </c>
    </row>
    <row r="51" spans="1:12" s="37" customFormat="1" ht="33.75" customHeight="1" x14ac:dyDescent="0.25">
      <c r="A51" s="47"/>
      <c r="B51" s="23" t="s">
        <v>8</v>
      </c>
      <c r="C51" s="24">
        <v>150</v>
      </c>
      <c r="D51" s="24">
        <v>4656</v>
      </c>
      <c r="E51" s="24">
        <v>453262</v>
      </c>
      <c r="F51" s="25">
        <f t="shared" si="0"/>
        <v>3.2216494845360821</v>
      </c>
      <c r="G51" s="25">
        <f t="shared" si="1"/>
        <v>1.0272204596899805</v>
      </c>
      <c r="H51" s="26">
        <v>113</v>
      </c>
      <c r="I51" s="26">
        <v>4344</v>
      </c>
      <c r="J51" s="26">
        <v>596074</v>
      </c>
      <c r="K51" s="27">
        <f t="shared" si="2"/>
        <v>2.6012891344383058</v>
      </c>
      <c r="L51" s="28">
        <f t="shared" si="3"/>
        <v>0.72876857571375375</v>
      </c>
    </row>
    <row r="52" spans="1:12" s="37" customFormat="1" ht="33.75" customHeight="1" x14ac:dyDescent="0.25">
      <c r="A52" s="47"/>
      <c r="B52" s="23" t="s">
        <v>3</v>
      </c>
      <c r="C52" s="24">
        <v>115</v>
      </c>
      <c r="D52" s="24">
        <v>4869</v>
      </c>
      <c r="E52" s="24">
        <v>289287</v>
      </c>
      <c r="F52" s="25">
        <f t="shared" si="0"/>
        <v>2.3618812897925654</v>
      </c>
      <c r="G52" s="25">
        <f t="shared" si="1"/>
        <v>1.6831036306505305</v>
      </c>
      <c r="H52" s="26">
        <v>184</v>
      </c>
      <c r="I52" s="26">
        <v>24192</v>
      </c>
      <c r="J52" s="26">
        <v>1748157</v>
      </c>
      <c r="K52" s="27">
        <f t="shared" si="2"/>
        <v>0.76058201058201058</v>
      </c>
      <c r="L52" s="28">
        <f t="shared" si="3"/>
        <v>1.3838573995356251</v>
      </c>
    </row>
    <row r="53" spans="1:12" s="37" customFormat="1" ht="33.75" customHeight="1" x14ac:dyDescent="0.25">
      <c r="A53" s="47"/>
      <c r="B53" s="23" t="s">
        <v>10</v>
      </c>
      <c r="C53" s="24">
        <v>100</v>
      </c>
      <c r="D53" s="24">
        <v>5124</v>
      </c>
      <c r="E53" s="24">
        <v>833657</v>
      </c>
      <c r="F53" s="25">
        <f t="shared" si="0"/>
        <v>1.9516003122560501</v>
      </c>
      <c r="G53" s="25">
        <f t="shared" si="1"/>
        <v>0.61464127332943885</v>
      </c>
      <c r="H53" s="26">
        <v>250</v>
      </c>
      <c r="I53" s="26">
        <v>18734</v>
      </c>
      <c r="J53" s="26">
        <v>3870515</v>
      </c>
      <c r="K53" s="27">
        <f t="shared" si="2"/>
        <v>1.3344720828440269</v>
      </c>
      <c r="L53" s="28">
        <f t="shared" si="3"/>
        <v>0.48401827663760505</v>
      </c>
    </row>
    <row r="54" spans="1:12" s="37" customFormat="1" ht="33.75" customHeight="1" x14ac:dyDescent="0.25">
      <c r="A54" s="47"/>
      <c r="B54" s="23" t="s">
        <v>9</v>
      </c>
      <c r="C54" s="24">
        <v>420</v>
      </c>
      <c r="D54" s="24">
        <v>8628</v>
      </c>
      <c r="E54" s="24">
        <v>721758</v>
      </c>
      <c r="F54" s="25">
        <f t="shared" si="0"/>
        <v>4.8678720445062584</v>
      </c>
      <c r="G54" s="25">
        <f t="shared" si="1"/>
        <v>1.1954145295237462</v>
      </c>
      <c r="H54" s="26">
        <v>840</v>
      </c>
      <c r="I54" s="26">
        <v>17269</v>
      </c>
      <c r="J54" s="26">
        <v>1777059</v>
      </c>
      <c r="K54" s="27">
        <f t="shared" si="2"/>
        <v>4.8642075395216855</v>
      </c>
      <c r="L54" s="28">
        <f t="shared" si="3"/>
        <v>0.9717741504361983</v>
      </c>
    </row>
    <row r="55" spans="1:12" s="37" customFormat="1" ht="33.75" customHeight="1" x14ac:dyDescent="0.25">
      <c r="A55" s="47"/>
      <c r="B55" s="23" t="s">
        <v>18</v>
      </c>
      <c r="C55" s="24">
        <v>4</v>
      </c>
      <c r="D55" s="24">
        <v>352</v>
      </c>
      <c r="E55" s="24">
        <v>91439</v>
      </c>
      <c r="F55" s="25">
        <f t="shared" si="0"/>
        <v>1.1363636363636365</v>
      </c>
      <c r="G55" s="25">
        <f t="shared" si="1"/>
        <v>0.38495609094587652</v>
      </c>
      <c r="H55" s="26">
        <v>4</v>
      </c>
      <c r="I55" s="26">
        <v>470</v>
      </c>
      <c r="J55" s="26">
        <v>215728</v>
      </c>
      <c r="K55" s="27">
        <f t="shared" si="2"/>
        <v>0.85106382978723405</v>
      </c>
      <c r="L55" s="28">
        <f t="shared" si="3"/>
        <v>0.21786694355855524</v>
      </c>
    </row>
    <row r="56" spans="1:12" s="37" customFormat="1" ht="33.75" customHeight="1" x14ac:dyDescent="0.25">
      <c r="A56" s="47"/>
      <c r="B56" s="23" t="s">
        <v>17</v>
      </c>
      <c r="C56" s="24">
        <v>2</v>
      </c>
      <c r="D56" s="24">
        <v>2</v>
      </c>
      <c r="E56" s="24">
        <v>95303</v>
      </c>
      <c r="F56" s="25">
        <f t="shared" si="0"/>
        <v>100</v>
      </c>
      <c r="G56" s="25">
        <f t="shared" si="1"/>
        <v>2.098569824664491E-3</v>
      </c>
      <c r="H56" s="26">
        <v>2</v>
      </c>
      <c r="I56" s="26">
        <v>2</v>
      </c>
      <c r="J56" s="26">
        <v>198491</v>
      </c>
      <c r="K56" s="27">
        <f t="shared" si="2"/>
        <v>100</v>
      </c>
      <c r="L56" s="28">
        <f t="shared" si="3"/>
        <v>1.0076023598047266E-3</v>
      </c>
    </row>
    <row r="57" spans="1:12" s="37" customFormat="1" ht="33.75" customHeight="1" x14ac:dyDescent="0.25">
      <c r="A57" s="47"/>
      <c r="B57" s="23" t="s">
        <v>11</v>
      </c>
      <c r="C57" s="24">
        <v>12</v>
      </c>
      <c r="D57" s="24">
        <v>670</v>
      </c>
      <c r="E57" s="24">
        <v>75562</v>
      </c>
      <c r="F57" s="25">
        <f t="shared" si="0"/>
        <v>1.791044776119403</v>
      </c>
      <c r="G57" s="25">
        <f t="shared" si="1"/>
        <v>0.88668907651994389</v>
      </c>
      <c r="H57" s="26">
        <v>3</v>
      </c>
      <c r="I57" s="26">
        <v>628</v>
      </c>
      <c r="J57" s="26">
        <v>92954</v>
      </c>
      <c r="K57" s="27">
        <f t="shared" si="2"/>
        <v>0.47770700636942676</v>
      </c>
      <c r="L57" s="28">
        <f t="shared" si="3"/>
        <v>0.67560298642339223</v>
      </c>
    </row>
    <row r="58" spans="1:12" s="37" customFormat="1" ht="33.75" customHeight="1" x14ac:dyDescent="0.25">
      <c r="A58" s="47"/>
      <c r="B58" s="23" t="s">
        <v>6</v>
      </c>
      <c r="C58" s="24">
        <v>60</v>
      </c>
      <c r="D58" s="24">
        <v>2639</v>
      </c>
      <c r="E58" s="24">
        <v>193067</v>
      </c>
      <c r="F58" s="25">
        <f t="shared" si="0"/>
        <v>2.2735884804850324</v>
      </c>
      <c r="G58" s="25">
        <f t="shared" si="1"/>
        <v>1.3668829991660925</v>
      </c>
      <c r="H58" s="26">
        <v>84</v>
      </c>
      <c r="I58" s="26">
        <v>5760</v>
      </c>
      <c r="J58" s="26">
        <v>822659</v>
      </c>
      <c r="K58" s="27">
        <f t="shared" si="2"/>
        <v>1.4583333333333333</v>
      </c>
      <c r="L58" s="28">
        <f t="shared" si="3"/>
        <v>0.7001685996263336</v>
      </c>
    </row>
    <row r="59" spans="1:12" s="37" customFormat="1" ht="33.75" customHeight="1" x14ac:dyDescent="0.25">
      <c r="A59" s="47"/>
      <c r="B59" s="23" t="s">
        <v>19</v>
      </c>
      <c r="C59" s="24">
        <v>2</v>
      </c>
      <c r="D59" s="24">
        <v>2</v>
      </c>
      <c r="E59" s="24">
        <v>12389</v>
      </c>
      <c r="F59" s="25">
        <f t="shared" si="0"/>
        <v>100</v>
      </c>
      <c r="G59" s="25">
        <f t="shared" si="1"/>
        <v>1.6143352974412786E-2</v>
      </c>
      <c r="H59" s="26">
        <v>1</v>
      </c>
      <c r="I59" s="26">
        <v>1</v>
      </c>
      <c r="J59" s="26">
        <v>13654</v>
      </c>
      <c r="K59" s="27">
        <f t="shared" si="2"/>
        <v>100</v>
      </c>
      <c r="L59" s="28">
        <f t="shared" si="3"/>
        <v>7.323861139592794E-3</v>
      </c>
    </row>
    <row r="60" spans="1:12" s="37" customFormat="1" ht="33.75" customHeight="1" x14ac:dyDescent="0.25">
      <c r="A60" s="47"/>
      <c r="B60" s="23" t="s">
        <v>15</v>
      </c>
      <c r="C60" s="24">
        <v>25</v>
      </c>
      <c r="D60" s="24">
        <v>152</v>
      </c>
      <c r="E60" s="24">
        <v>18730</v>
      </c>
      <c r="F60" s="25">
        <f t="shared" si="0"/>
        <v>16.447368421052634</v>
      </c>
      <c r="G60" s="25">
        <f t="shared" si="1"/>
        <v>0.8115323011211959</v>
      </c>
      <c r="H60" s="26">
        <v>14</v>
      </c>
      <c r="I60" s="26">
        <v>131</v>
      </c>
      <c r="J60" s="26">
        <v>23351</v>
      </c>
      <c r="K60" s="27">
        <f t="shared" si="2"/>
        <v>10.687022900763358</v>
      </c>
      <c r="L60" s="28">
        <f t="shared" si="3"/>
        <v>0.56100381139994004</v>
      </c>
    </row>
    <row r="61" spans="1:12" s="37" customFormat="1" ht="33.75" customHeight="1" x14ac:dyDescent="0.25">
      <c r="A61" s="47"/>
      <c r="B61" s="23" t="s">
        <v>1</v>
      </c>
      <c r="C61" s="24">
        <v>230</v>
      </c>
      <c r="D61" s="24">
        <v>2565</v>
      </c>
      <c r="E61" s="24">
        <v>84475</v>
      </c>
      <c r="F61" s="25">
        <f t="shared" si="0"/>
        <v>8.9668615984405449</v>
      </c>
      <c r="G61" s="25">
        <f t="shared" si="1"/>
        <v>3.0364013021604026</v>
      </c>
      <c r="H61" s="26">
        <v>575</v>
      </c>
      <c r="I61" s="26">
        <v>4656</v>
      </c>
      <c r="J61" s="26">
        <v>142257</v>
      </c>
      <c r="K61" s="27">
        <f t="shared" si="2"/>
        <v>12.349656357388316</v>
      </c>
      <c r="L61" s="28">
        <f t="shared" si="3"/>
        <v>3.2729496615280795</v>
      </c>
    </row>
    <row r="62" spans="1:12" s="37" customFormat="1" ht="33.75" customHeight="1" thickBot="1" x14ac:dyDescent="0.3">
      <c r="A62" s="48"/>
      <c r="B62" s="29" t="s">
        <v>20</v>
      </c>
      <c r="C62" s="30">
        <v>2</v>
      </c>
      <c r="D62" s="30">
        <v>77</v>
      </c>
      <c r="E62" s="30">
        <v>6576</v>
      </c>
      <c r="F62" s="31">
        <f t="shared" si="0"/>
        <v>2.5974025974025974</v>
      </c>
      <c r="G62" s="31">
        <f t="shared" si="1"/>
        <v>1.1709245742092458</v>
      </c>
      <c r="H62" s="32">
        <v>1</v>
      </c>
      <c r="I62" s="32">
        <v>63</v>
      </c>
      <c r="J62" s="32">
        <v>6629</v>
      </c>
      <c r="K62" s="33">
        <f t="shared" si="2"/>
        <v>1.5873015873015872</v>
      </c>
      <c r="L62" s="34">
        <f t="shared" si="3"/>
        <v>0.9503695881731784</v>
      </c>
    </row>
    <row r="63" spans="1:12" s="5" customFormat="1" ht="67.5" customHeight="1" thickBot="1" x14ac:dyDescent="0.3">
      <c r="A63" s="35" t="s">
        <v>0</v>
      </c>
      <c r="B63" s="11" t="s">
        <v>33</v>
      </c>
      <c r="C63" s="9" t="s">
        <v>52</v>
      </c>
      <c r="D63" s="9" t="s">
        <v>53</v>
      </c>
      <c r="E63" s="9" t="s">
        <v>34</v>
      </c>
      <c r="F63" s="10" t="s">
        <v>36</v>
      </c>
      <c r="G63" s="10" t="s">
        <v>37</v>
      </c>
      <c r="H63" s="6" t="s">
        <v>54</v>
      </c>
      <c r="I63" s="6" t="s">
        <v>55</v>
      </c>
      <c r="J63" s="6" t="s">
        <v>35</v>
      </c>
      <c r="K63" s="7" t="s">
        <v>38</v>
      </c>
      <c r="L63" s="8" t="s">
        <v>39</v>
      </c>
    </row>
    <row r="64" spans="1:12" s="37" customFormat="1" ht="33.75" customHeight="1" x14ac:dyDescent="0.25">
      <c r="A64" s="46" t="s">
        <v>45</v>
      </c>
      <c r="B64" s="17" t="s">
        <v>13</v>
      </c>
      <c r="C64" s="18">
        <v>1</v>
      </c>
      <c r="D64" s="18">
        <v>803</v>
      </c>
      <c r="E64" s="18">
        <v>25740</v>
      </c>
      <c r="F64" s="19">
        <f t="shared" si="0"/>
        <v>0.12453300124533001</v>
      </c>
      <c r="G64" s="19">
        <f t="shared" si="1"/>
        <v>3.1196581196581197</v>
      </c>
      <c r="H64" s="20">
        <v>1</v>
      </c>
      <c r="I64" s="20">
        <v>1331</v>
      </c>
      <c r="J64" s="20">
        <v>43204</v>
      </c>
      <c r="K64" s="21">
        <f t="shared" si="2"/>
        <v>7.5131480090157785E-2</v>
      </c>
      <c r="L64" s="22">
        <f t="shared" si="3"/>
        <v>3.0807332654383854</v>
      </c>
    </row>
    <row r="65" spans="1:12" s="37" customFormat="1" ht="33.75" customHeight="1" x14ac:dyDescent="0.25">
      <c r="A65" s="47"/>
      <c r="B65" s="23" t="s">
        <v>4</v>
      </c>
      <c r="C65" s="24">
        <v>25</v>
      </c>
      <c r="D65" s="24">
        <v>8099</v>
      </c>
      <c r="E65" s="24">
        <v>122952</v>
      </c>
      <c r="F65" s="25">
        <f t="shared" si="0"/>
        <v>0.30868008396098284</v>
      </c>
      <c r="G65" s="25">
        <f t="shared" si="1"/>
        <v>6.5871234302817356</v>
      </c>
      <c r="H65" s="26">
        <v>40</v>
      </c>
      <c r="I65" s="26">
        <v>15681</v>
      </c>
      <c r="J65" s="26">
        <v>371918</v>
      </c>
      <c r="K65" s="27">
        <f t="shared" si="2"/>
        <v>0.25508577259103371</v>
      </c>
      <c r="L65" s="28">
        <f t="shared" si="3"/>
        <v>4.2162519695201626</v>
      </c>
    </row>
    <row r="66" spans="1:12" s="37" customFormat="1" ht="33.75" customHeight="1" x14ac:dyDescent="0.25">
      <c r="A66" s="47"/>
      <c r="B66" s="23" t="s">
        <v>5</v>
      </c>
      <c r="C66" s="24">
        <v>20</v>
      </c>
      <c r="D66" s="24">
        <v>1859</v>
      </c>
      <c r="E66" s="24">
        <v>277642</v>
      </c>
      <c r="F66" s="25">
        <f t="shared" si="0"/>
        <v>1.0758472296933834</v>
      </c>
      <c r="G66" s="25">
        <f t="shared" si="1"/>
        <v>0.6695672844886581</v>
      </c>
      <c r="H66" s="26">
        <v>22</v>
      </c>
      <c r="I66" s="26">
        <v>2431</v>
      </c>
      <c r="J66" s="26">
        <v>902203</v>
      </c>
      <c r="K66" s="27">
        <f t="shared" si="2"/>
        <v>0.90497737556561098</v>
      </c>
      <c r="L66" s="28">
        <f t="shared" si="3"/>
        <v>0.26945155358605544</v>
      </c>
    </row>
    <row r="67" spans="1:12" s="37" customFormat="1" ht="33.75" customHeight="1" x14ac:dyDescent="0.25">
      <c r="A67" s="47"/>
      <c r="B67" s="23" t="s">
        <v>2</v>
      </c>
      <c r="C67" s="24">
        <v>50</v>
      </c>
      <c r="D67" s="24">
        <v>13400</v>
      </c>
      <c r="E67" s="24">
        <v>1191772</v>
      </c>
      <c r="F67" s="25">
        <f t="shared" si="0"/>
        <v>0.37313432835820892</v>
      </c>
      <c r="G67" s="25">
        <f t="shared" si="1"/>
        <v>1.1243761390601559</v>
      </c>
      <c r="H67" s="26">
        <v>113</v>
      </c>
      <c r="I67" s="26">
        <v>54084</v>
      </c>
      <c r="J67" s="26">
        <v>8836055</v>
      </c>
      <c r="K67" s="27">
        <f t="shared" si="2"/>
        <v>0.20893425042526442</v>
      </c>
      <c r="L67" s="28">
        <f t="shared" si="3"/>
        <v>0.61208310722375536</v>
      </c>
    </row>
    <row r="68" spans="1:12" s="37" customFormat="1" ht="33.75" customHeight="1" x14ac:dyDescent="0.25">
      <c r="A68" s="47"/>
      <c r="B68" s="23" t="s">
        <v>8</v>
      </c>
      <c r="C68" s="24">
        <v>20</v>
      </c>
      <c r="D68" s="24">
        <v>4656</v>
      </c>
      <c r="E68" s="24">
        <v>453262</v>
      </c>
      <c r="F68" s="25">
        <f t="shared" si="0"/>
        <v>0.42955326460481102</v>
      </c>
      <c r="G68" s="25">
        <f t="shared" si="1"/>
        <v>1.0272204596899805</v>
      </c>
      <c r="H68" s="26">
        <v>15</v>
      </c>
      <c r="I68" s="26">
        <v>4344</v>
      </c>
      <c r="J68" s="26">
        <v>596074</v>
      </c>
      <c r="K68" s="27">
        <f t="shared" si="2"/>
        <v>0.34530386740331492</v>
      </c>
      <c r="L68" s="28">
        <f t="shared" si="3"/>
        <v>0.72876857571375375</v>
      </c>
    </row>
    <row r="69" spans="1:12" s="37" customFormat="1" ht="33.75" customHeight="1" x14ac:dyDescent="0.25">
      <c r="A69" s="47"/>
      <c r="B69" s="23" t="s">
        <v>3</v>
      </c>
      <c r="C69" s="24">
        <v>25</v>
      </c>
      <c r="D69" s="24">
        <v>4869</v>
      </c>
      <c r="E69" s="24">
        <v>289287</v>
      </c>
      <c r="F69" s="25">
        <f t="shared" si="0"/>
        <v>0.51345245430273156</v>
      </c>
      <c r="G69" s="25">
        <f t="shared" si="1"/>
        <v>1.6831036306505305</v>
      </c>
      <c r="H69" s="26">
        <v>28</v>
      </c>
      <c r="I69" s="26">
        <v>24192</v>
      </c>
      <c r="J69" s="26">
        <v>1748157</v>
      </c>
      <c r="K69" s="27">
        <f t="shared" si="2"/>
        <v>0.11574074074074073</v>
      </c>
      <c r="L69" s="28">
        <f t="shared" si="3"/>
        <v>1.3838573995356251</v>
      </c>
    </row>
    <row r="70" spans="1:12" s="37" customFormat="1" ht="33.75" customHeight="1" x14ac:dyDescent="0.25">
      <c r="A70" s="47"/>
      <c r="B70" s="23" t="s">
        <v>21</v>
      </c>
      <c r="C70" s="24">
        <v>3</v>
      </c>
      <c r="D70" s="24">
        <v>353</v>
      </c>
      <c r="E70" s="24">
        <v>70895</v>
      </c>
      <c r="F70" s="25">
        <f t="shared" si="0"/>
        <v>0.84985835694051004</v>
      </c>
      <c r="G70" s="25">
        <f t="shared" si="1"/>
        <v>0.49791945835390367</v>
      </c>
      <c r="H70" s="26">
        <v>3</v>
      </c>
      <c r="I70" s="26">
        <v>513</v>
      </c>
      <c r="J70" s="26">
        <v>168488</v>
      </c>
      <c r="K70" s="27">
        <f t="shared" si="2"/>
        <v>0.58479532163742687</v>
      </c>
      <c r="L70" s="28">
        <f t="shared" si="3"/>
        <v>0.30447272209296805</v>
      </c>
    </row>
    <row r="71" spans="1:12" s="37" customFormat="1" ht="33.75" customHeight="1" x14ac:dyDescent="0.25">
      <c r="A71" s="47"/>
      <c r="B71" s="23" t="s">
        <v>22</v>
      </c>
      <c r="C71" s="24">
        <v>3</v>
      </c>
      <c r="D71" s="24">
        <v>363</v>
      </c>
      <c r="E71" s="24">
        <v>162589</v>
      </c>
      <c r="F71" s="25">
        <f t="shared" si="0"/>
        <v>0.82644628099173556</v>
      </c>
      <c r="G71" s="25">
        <f t="shared" si="1"/>
        <v>0.22326233632041528</v>
      </c>
      <c r="H71" s="26">
        <v>2</v>
      </c>
      <c r="I71" s="26">
        <v>434</v>
      </c>
      <c r="J71" s="26">
        <v>229793</v>
      </c>
      <c r="K71" s="27">
        <f t="shared" si="2"/>
        <v>0.46082949308755761</v>
      </c>
      <c r="L71" s="28">
        <f t="shared" si="3"/>
        <v>0.18886563124203087</v>
      </c>
    </row>
    <row r="72" spans="1:12" s="37" customFormat="1" ht="33.75" customHeight="1" x14ac:dyDescent="0.25">
      <c r="A72" s="47"/>
      <c r="B72" s="23" t="s">
        <v>10</v>
      </c>
      <c r="C72" s="24">
        <v>100</v>
      </c>
      <c r="D72" s="24">
        <v>5124</v>
      </c>
      <c r="E72" s="24">
        <v>833657</v>
      </c>
      <c r="F72" s="25">
        <f t="shared" si="0"/>
        <v>1.9516003122560501</v>
      </c>
      <c r="G72" s="25">
        <f t="shared" si="1"/>
        <v>0.61464127332943885</v>
      </c>
      <c r="H72" s="26">
        <v>325</v>
      </c>
      <c r="I72" s="26">
        <v>18734</v>
      </c>
      <c r="J72" s="26">
        <v>3870515</v>
      </c>
      <c r="K72" s="27">
        <f t="shared" si="2"/>
        <v>1.7348137076972348</v>
      </c>
      <c r="L72" s="28">
        <f t="shared" si="3"/>
        <v>0.48401827663760505</v>
      </c>
    </row>
    <row r="73" spans="1:12" s="37" customFormat="1" ht="33.75" customHeight="1" x14ac:dyDescent="0.25">
      <c r="A73" s="47"/>
      <c r="B73" s="23" t="s">
        <v>9</v>
      </c>
      <c r="C73" s="24">
        <v>500</v>
      </c>
      <c r="D73" s="24">
        <v>8628</v>
      </c>
      <c r="E73" s="24">
        <v>721758</v>
      </c>
      <c r="F73" s="25">
        <f t="shared" ref="F73:F139" si="4">C73/D73*100</f>
        <v>5.7950857672693559</v>
      </c>
      <c r="G73" s="25">
        <f t="shared" ref="G73:G139" si="5">D73/E73*100</f>
        <v>1.1954145295237462</v>
      </c>
      <c r="H73" s="26">
        <v>750</v>
      </c>
      <c r="I73" s="26">
        <v>17269</v>
      </c>
      <c r="J73" s="26">
        <v>1777059</v>
      </c>
      <c r="K73" s="27">
        <f t="shared" ref="K73:K139" si="6">H73/I73*100</f>
        <v>4.3430424460015056</v>
      </c>
      <c r="L73" s="28">
        <f t="shared" ref="L73:L139" si="7">I73/J73*100</f>
        <v>0.9717741504361983</v>
      </c>
    </row>
    <row r="74" spans="1:12" s="37" customFormat="1" ht="33.75" customHeight="1" x14ac:dyDescent="0.25">
      <c r="A74" s="47"/>
      <c r="B74" s="23" t="s">
        <v>18</v>
      </c>
      <c r="C74" s="24">
        <v>4</v>
      </c>
      <c r="D74" s="24">
        <v>352</v>
      </c>
      <c r="E74" s="24">
        <v>91439</v>
      </c>
      <c r="F74" s="25">
        <f t="shared" si="4"/>
        <v>1.1363636363636365</v>
      </c>
      <c r="G74" s="25">
        <f t="shared" si="5"/>
        <v>0.38495609094587652</v>
      </c>
      <c r="H74" s="26">
        <v>3</v>
      </c>
      <c r="I74" s="26">
        <v>470</v>
      </c>
      <c r="J74" s="26">
        <v>215728</v>
      </c>
      <c r="K74" s="27">
        <f t="shared" si="6"/>
        <v>0.63829787234042545</v>
      </c>
      <c r="L74" s="28">
        <f t="shared" si="7"/>
        <v>0.21786694355855524</v>
      </c>
    </row>
    <row r="75" spans="1:12" s="37" customFormat="1" ht="33.75" customHeight="1" x14ac:dyDescent="0.25">
      <c r="A75" s="47"/>
      <c r="B75" s="23" t="s">
        <v>11</v>
      </c>
      <c r="C75" s="24">
        <v>5</v>
      </c>
      <c r="D75" s="24">
        <v>670</v>
      </c>
      <c r="E75" s="24">
        <v>75562</v>
      </c>
      <c r="F75" s="25">
        <f t="shared" si="4"/>
        <v>0.74626865671641784</v>
      </c>
      <c r="G75" s="25">
        <f t="shared" si="5"/>
        <v>0.88668907651994389</v>
      </c>
      <c r="H75" s="26">
        <v>3</v>
      </c>
      <c r="I75" s="26">
        <v>628</v>
      </c>
      <c r="J75" s="26">
        <v>92954</v>
      </c>
      <c r="K75" s="27">
        <f t="shared" si="6"/>
        <v>0.47770700636942676</v>
      </c>
      <c r="L75" s="28">
        <f t="shared" si="7"/>
        <v>0.67560298642339223</v>
      </c>
    </row>
    <row r="76" spans="1:12" s="37" customFormat="1" ht="33.75" customHeight="1" x14ac:dyDescent="0.25">
      <c r="A76" s="47"/>
      <c r="B76" s="23" t="s">
        <v>6</v>
      </c>
      <c r="C76" s="24">
        <v>15</v>
      </c>
      <c r="D76" s="24">
        <v>2639</v>
      </c>
      <c r="E76" s="24">
        <v>193067</v>
      </c>
      <c r="F76" s="25">
        <f t="shared" si="4"/>
        <v>0.56839712012125809</v>
      </c>
      <c r="G76" s="25">
        <f t="shared" si="5"/>
        <v>1.3668829991660925</v>
      </c>
      <c r="H76" s="26">
        <v>17</v>
      </c>
      <c r="I76" s="26">
        <v>5760</v>
      </c>
      <c r="J76" s="26">
        <v>822659</v>
      </c>
      <c r="K76" s="27">
        <f t="shared" si="6"/>
        <v>0.2951388888888889</v>
      </c>
      <c r="L76" s="28">
        <f t="shared" si="7"/>
        <v>0.7001685996263336</v>
      </c>
    </row>
    <row r="77" spans="1:12" s="37" customFormat="1" ht="33.75" customHeight="1" x14ac:dyDescent="0.25">
      <c r="A77" s="47"/>
      <c r="B77" s="23" t="s">
        <v>15</v>
      </c>
      <c r="C77" s="24">
        <v>2</v>
      </c>
      <c r="D77" s="24">
        <v>152</v>
      </c>
      <c r="E77" s="24">
        <v>18730</v>
      </c>
      <c r="F77" s="25">
        <f t="shared" si="4"/>
        <v>1.3157894736842104</v>
      </c>
      <c r="G77" s="25">
        <f t="shared" si="5"/>
        <v>0.8115323011211959</v>
      </c>
      <c r="H77" s="26">
        <v>2</v>
      </c>
      <c r="I77" s="26">
        <v>131</v>
      </c>
      <c r="J77" s="26">
        <v>23351</v>
      </c>
      <c r="K77" s="27">
        <f t="shared" si="6"/>
        <v>1.5267175572519083</v>
      </c>
      <c r="L77" s="28">
        <f t="shared" si="7"/>
        <v>0.56100381139994004</v>
      </c>
    </row>
    <row r="78" spans="1:12" s="37" customFormat="1" ht="33.75" customHeight="1" thickBot="1" x14ac:dyDescent="0.3">
      <c r="A78" s="48"/>
      <c r="B78" s="29" t="s">
        <v>1</v>
      </c>
      <c r="C78" s="30">
        <v>30</v>
      </c>
      <c r="D78" s="30">
        <v>2565</v>
      </c>
      <c r="E78" s="30">
        <v>84475</v>
      </c>
      <c r="F78" s="31">
        <f t="shared" si="4"/>
        <v>1.1695906432748537</v>
      </c>
      <c r="G78" s="31">
        <f t="shared" si="5"/>
        <v>3.0364013021604026</v>
      </c>
      <c r="H78" s="32">
        <v>63</v>
      </c>
      <c r="I78" s="32">
        <v>4656</v>
      </c>
      <c r="J78" s="32">
        <v>142257</v>
      </c>
      <c r="K78" s="33">
        <f t="shared" si="6"/>
        <v>1.3530927835051547</v>
      </c>
      <c r="L78" s="34">
        <f t="shared" si="7"/>
        <v>3.2729496615280795</v>
      </c>
    </row>
    <row r="79" spans="1:12" s="5" customFormat="1" ht="66.75" customHeight="1" thickBot="1" x14ac:dyDescent="0.3">
      <c r="A79" s="35" t="s">
        <v>0</v>
      </c>
      <c r="B79" s="11" t="s">
        <v>33</v>
      </c>
      <c r="C79" s="9" t="s">
        <v>52</v>
      </c>
      <c r="D79" s="9" t="s">
        <v>53</v>
      </c>
      <c r="E79" s="9" t="s">
        <v>34</v>
      </c>
      <c r="F79" s="10" t="s">
        <v>36</v>
      </c>
      <c r="G79" s="10" t="s">
        <v>37</v>
      </c>
      <c r="H79" s="6" t="s">
        <v>54</v>
      </c>
      <c r="I79" s="6" t="s">
        <v>55</v>
      </c>
      <c r="J79" s="6" t="s">
        <v>35</v>
      </c>
      <c r="K79" s="7" t="s">
        <v>38</v>
      </c>
      <c r="L79" s="8" t="s">
        <v>39</v>
      </c>
    </row>
    <row r="80" spans="1:12" s="37" customFormat="1" ht="36.75" customHeight="1" x14ac:dyDescent="0.25">
      <c r="A80" s="46" t="s">
        <v>46</v>
      </c>
      <c r="B80" s="17" t="s">
        <v>4</v>
      </c>
      <c r="C80" s="18">
        <v>1800</v>
      </c>
      <c r="D80" s="18">
        <v>8099</v>
      </c>
      <c r="E80" s="18">
        <v>122952</v>
      </c>
      <c r="F80" s="19">
        <f t="shared" si="4"/>
        <v>22.224966045190765</v>
      </c>
      <c r="G80" s="19">
        <f t="shared" si="5"/>
        <v>6.5871234302817356</v>
      </c>
      <c r="H80" s="20">
        <v>3150</v>
      </c>
      <c r="I80" s="20">
        <v>15681</v>
      </c>
      <c r="J80" s="20">
        <v>371918</v>
      </c>
      <c r="K80" s="21">
        <f t="shared" si="6"/>
        <v>20.088004591543907</v>
      </c>
      <c r="L80" s="22">
        <f t="shared" si="7"/>
        <v>4.2162519695201626</v>
      </c>
    </row>
    <row r="81" spans="1:12" s="37" customFormat="1" ht="36.75" customHeight="1" x14ac:dyDescent="0.25">
      <c r="A81" s="47"/>
      <c r="B81" s="23" t="s">
        <v>5</v>
      </c>
      <c r="C81" s="24">
        <v>32</v>
      </c>
      <c r="D81" s="24">
        <v>1859</v>
      </c>
      <c r="E81" s="24">
        <v>277642</v>
      </c>
      <c r="F81" s="25">
        <f t="shared" si="4"/>
        <v>1.7213555675094134</v>
      </c>
      <c r="G81" s="25">
        <f t="shared" si="5"/>
        <v>0.6695672844886581</v>
      </c>
      <c r="H81" s="26">
        <v>38</v>
      </c>
      <c r="I81" s="26">
        <v>2431</v>
      </c>
      <c r="J81" s="26">
        <v>902203</v>
      </c>
      <c r="K81" s="27">
        <f t="shared" si="6"/>
        <v>1.5631427396133279</v>
      </c>
      <c r="L81" s="28">
        <f t="shared" si="7"/>
        <v>0.26945155358605544</v>
      </c>
    </row>
    <row r="82" spans="1:12" s="37" customFormat="1" ht="36.75" customHeight="1" x14ac:dyDescent="0.25">
      <c r="A82" s="47"/>
      <c r="B82" s="23" t="s">
        <v>2</v>
      </c>
      <c r="C82" s="24">
        <v>2280</v>
      </c>
      <c r="D82" s="24">
        <v>13400</v>
      </c>
      <c r="E82" s="24">
        <v>1191772</v>
      </c>
      <c r="F82" s="25">
        <f t="shared" si="4"/>
        <v>17.014925373134329</v>
      </c>
      <c r="G82" s="25">
        <f t="shared" si="5"/>
        <v>1.1243761390601559</v>
      </c>
      <c r="H82" s="26">
        <v>10944</v>
      </c>
      <c r="I82" s="26">
        <v>54084</v>
      </c>
      <c r="J82" s="26">
        <v>8836055</v>
      </c>
      <c r="K82" s="27">
        <f t="shared" si="6"/>
        <v>20.235189704903483</v>
      </c>
      <c r="L82" s="28">
        <f t="shared" si="7"/>
        <v>0.61208310722375536</v>
      </c>
    </row>
    <row r="83" spans="1:12" s="37" customFormat="1" ht="36.75" customHeight="1" x14ac:dyDescent="0.25">
      <c r="A83" s="47"/>
      <c r="B83" s="23" t="s">
        <v>8</v>
      </c>
      <c r="C83" s="24">
        <v>39</v>
      </c>
      <c r="D83" s="24">
        <v>4656</v>
      </c>
      <c r="E83" s="24">
        <v>453262</v>
      </c>
      <c r="F83" s="25">
        <f t="shared" si="4"/>
        <v>0.83762886597938147</v>
      </c>
      <c r="G83" s="25">
        <f t="shared" si="5"/>
        <v>1.0272204596899805</v>
      </c>
      <c r="H83" s="26">
        <v>20</v>
      </c>
      <c r="I83" s="26">
        <v>4344</v>
      </c>
      <c r="J83" s="26">
        <v>596074</v>
      </c>
      <c r="K83" s="27">
        <f t="shared" si="6"/>
        <v>0.46040515653775327</v>
      </c>
      <c r="L83" s="28">
        <f t="shared" si="7"/>
        <v>0.72876857571375375</v>
      </c>
    </row>
    <row r="84" spans="1:12" s="37" customFormat="1" ht="36.75" customHeight="1" x14ac:dyDescent="0.25">
      <c r="A84" s="47"/>
      <c r="B84" s="23" t="s">
        <v>3</v>
      </c>
      <c r="C84" s="24">
        <v>400</v>
      </c>
      <c r="D84" s="24">
        <v>4869</v>
      </c>
      <c r="E84" s="24">
        <v>289287</v>
      </c>
      <c r="F84" s="25">
        <f t="shared" si="4"/>
        <v>8.215239268843705</v>
      </c>
      <c r="G84" s="25">
        <f t="shared" si="5"/>
        <v>1.6831036306505305</v>
      </c>
      <c r="H84" s="26">
        <v>400</v>
      </c>
      <c r="I84" s="26">
        <v>24192</v>
      </c>
      <c r="J84" s="26">
        <v>1748157</v>
      </c>
      <c r="K84" s="27">
        <f t="shared" si="6"/>
        <v>1.6534391534391533</v>
      </c>
      <c r="L84" s="28">
        <f t="shared" si="7"/>
        <v>1.3838573995356251</v>
      </c>
    </row>
    <row r="85" spans="1:12" s="37" customFormat="1" ht="36.75" customHeight="1" x14ac:dyDescent="0.25">
      <c r="A85" s="47"/>
      <c r="B85" s="23" t="s">
        <v>7</v>
      </c>
      <c r="C85" s="24">
        <v>20</v>
      </c>
      <c r="D85" s="24">
        <v>1608</v>
      </c>
      <c r="E85" s="24">
        <v>96716</v>
      </c>
      <c r="F85" s="25">
        <f t="shared" si="4"/>
        <v>1.2437810945273633</v>
      </c>
      <c r="G85" s="25">
        <f t="shared" si="5"/>
        <v>1.6625997766657015</v>
      </c>
      <c r="H85" s="26">
        <v>20</v>
      </c>
      <c r="I85" s="26">
        <v>3102</v>
      </c>
      <c r="J85" s="26">
        <v>447830</v>
      </c>
      <c r="K85" s="27">
        <f t="shared" si="6"/>
        <v>0.64474532559638942</v>
      </c>
      <c r="L85" s="28">
        <f t="shared" si="7"/>
        <v>0.69267355916307527</v>
      </c>
    </row>
    <row r="86" spans="1:12" s="37" customFormat="1" ht="36.75" customHeight="1" x14ac:dyDescent="0.25">
      <c r="A86" s="47"/>
      <c r="B86" s="23" t="s">
        <v>10</v>
      </c>
      <c r="C86" s="24">
        <v>540</v>
      </c>
      <c r="D86" s="24">
        <v>5124</v>
      </c>
      <c r="E86" s="24">
        <v>833657</v>
      </c>
      <c r="F86" s="25">
        <f t="shared" si="4"/>
        <v>10.53864168618267</v>
      </c>
      <c r="G86" s="25">
        <f t="shared" si="5"/>
        <v>0.61464127332943885</v>
      </c>
      <c r="H86" s="26">
        <v>1350</v>
      </c>
      <c r="I86" s="26">
        <v>18734</v>
      </c>
      <c r="J86" s="26">
        <v>3870515</v>
      </c>
      <c r="K86" s="27">
        <f t="shared" si="6"/>
        <v>7.2061492473577449</v>
      </c>
      <c r="L86" s="28">
        <f t="shared" si="7"/>
        <v>0.48401827663760505</v>
      </c>
    </row>
    <row r="87" spans="1:12" s="37" customFormat="1" ht="36.75" customHeight="1" x14ac:dyDescent="0.25">
      <c r="A87" s="47"/>
      <c r="B87" s="23" t="s">
        <v>9</v>
      </c>
      <c r="C87" s="24">
        <v>2750</v>
      </c>
      <c r="D87" s="24">
        <v>8628</v>
      </c>
      <c r="E87" s="24">
        <v>721758</v>
      </c>
      <c r="F87" s="25">
        <f t="shared" si="4"/>
        <v>31.872971719981457</v>
      </c>
      <c r="G87" s="25">
        <f t="shared" si="5"/>
        <v>1.1954145295237462</v>
      </c>
      <c r="H87" s="26">
        <v>5500</v>
      </c>
      <c r="I87" s="26">
        <v>17269</v>
      </c>
      <c r="J87" s="26">
        <v>1777059</v>
      </c>
      <c r="K87" s="27">
        <f t="shared" si="6"/>
        <v>31.848977937344376</v>
      </c>
      <c r="L87" s="28">
        <f t="shared" si="7"/>
        <v>0.9717741504361983</v>
      </c>
    </row>
    <row r="88" spans="1:12" s="37" customFormat="1" ht="36.75" customHeight="1" x14ac:dyDescent="0.25">
      <c r="A88" s="47"/>
      <c r="B88" s="23" t="s">
        <v>18</v>
      </c>
      <c r="C88" s="24">
        <v>4</v>
      </c>
      <c r="D88" s="24">
        <v>352</v>
      </c>
      <c r="E88" s="24">
        <v>91439</v>
      </c>
      <c r="F88" s="25">
        <f t="shared" si="4"/>
        <v>1.1363636363636365</v>
      </c>
      <c r="G88" s="25">
        <f t="shared" si="5"/>
        <v>0.38495609094587652</v>
      </c>
      <c r="H88" s="26">
        <v>3</v>
      </c>
      <c r="I88" s="26">
        <v>470</v>
      </c>
      <c r="J88" s="26">
        <v>215728</v>
      </c>
      <c r="K88" s="27">
        <f t="shared" si="6"/>
        <v>0.63829787234042545</v>
      </c>
      <c r="L88" s="28">
        <f t="shared" si="7"/>
        <v>0.21786694355855524</v>
      </c>
    </row>
    <row r="89" spans="1:12" s="37" customFormat="1" ht="36.75" customHeight="1" x14ac:dyDescent="0.25">
      <c r="A89" s="47"/>
      <c r="B89" s="23" t="s">
        <v>11</v>
      </c>
      <c r="C89" s="24">
        <v>5</v>
      </c>
      <c r="D89" s="24">
        <v>670</v>
      </c>
      <c r="E89" s="24">
        <v>75562</v>
      </c>
      <c r="F89" s="25">
        <f t="shared" si="4"/>
        <v>0.74626865671641784</v>
      </c>
      <c r="G89" s="25">
        <f t="shared" si="5"/>
        <v>0.88668907651994389</v>
      </c>
      <c r="H89" s="26">
        <v>2</v>
      </c>
      <c r="I89" s="26">
        <v>628</v>
      </c>
      <c r="J89" s="26">
        <v>92954</v>
      </c>
      <c r="K89" s="27">
        <f t="shared" si="6"/>
        <v>0.31847133757961787</v>
      </c>
      <c r="L89" s="28">
        <f t="shared" si="7"/>
        <v>0.67560298642339223</v>
      </c>
    </row>
    <row r="90" spans="1:12" s="37" customFormat="1" ht="36.75" customHeight="1" x14ac:dyDescent="0.25">
      <c r="A90" s="47"/>
      <c r="B90" s="23" t="s">
        <v>6</v>
      </c>
      <c r="C90" s="24">
        <v>160</v>
      </c>
      <c r="D90" s="24">
        <v>2639</v>
      </c>
      <c r="E90" s="24">
        <v>193067</v>
      </c>
      <c r="F90" s="25">
        <f t="shared" si="4"/>
        <v>6.0629026146267524</v>
      </c>
      <c r="G90" s="25">
        <f t="shared" si="5"/>
        <v>1.3668829991660925</v>
      </c>
      <c r="H90" s="26">
        <v>416</v>
      </c>
      <c r="I90" s="26">
        <v>5760</v>
      </c>
      <c r="J90" s="26">
        <v>822659</v>
      </c>
      <c r="K90" s="27">
        <f t="shared" si="6"/>
        <v>7.2222222222222214</v>
      </c>
      <c r="L90" s="28">
        <f t="shared" si="7"/>
        <v>0.7001685996263336</v>
      </c>
    </row>
    <row r="91" spans="1:12" s="37" customFormat="1" ht="36.75" customHeight="1" thickBot="1" x14ac:dyDescent="0.3">
      <c r="A91" s="48"/>
      <c r="B91" s="29" t="s">
        <v>1</v>
      </c>
      <c r="C91" s="30">
        <v>30</v>
      </c>
      <c r="D91" s="30">
        <v>2565</v>
      </c>
      <c r="E91" s="30">
        <v>84475</v>
      </c>
      <c r="F91" s="31">
        <f t="shared" si="4"/>
        <v>1.1695906432748537</v>
      </c>
      <c r="G91" s="31">
        <f t="shared" si="5"/>
        <v>3.0364013021604026</v>
      </c>
      <c r="H91" s="32">
        <v>45</v>
      </c>
      <c r="I91" s="32">
        <v>4656</v>
      </c>
      <c r="J91" s="32">
        <v>142257</v>
      </c>
      <c r="K91" s="33">
        <f t="shared" si="6"/>
        <v>0.96649484536082475</v>
      </c>
      <c r="L91" s="34">
        <f t="shared" si="7"/>
        <v>3.2729496615280795</v>
      </c>
    </row>
    <row r="92" spans="1:12" s="5" customFormat="1" ht="71.25" customHeight="1" thickBot="1" x14ac:dyDescent="0.3">
      <c r="A92" s="35" t="s">
        <v>0</v>
      </c>
      <c r="B92" s="11" t="s">
        <v>33</v>
      </c>
      <c r="C92" s="9" t="s">
        <v>52</v>
      </c>
      <c r="D92" s="9" t="s">
        <v>53</v>
      </c>
      <c r="E92" s="9" t="s">
        <v>34</v>
      </c>
      <c r="F92" s="10" t="s">
        <v>36</v>
      </c>
      <c r="G92" s="10" t="s">
        <v>37</v>
      </c>
      <c r="H92" s="6" t="s">
        <v>54</v>
      </c>
      <c r="I92" s="6" t="s">
        <v>55</v>
      </c>
      <c r="J92" s="6" t="s">
        <v>35</v>
      </c>
      <c r="K92" s="7" t="s">
        <v>38</v>
      </c>
      <c r="L92" s="8" t="s">
        <v>39</v>
      </c>
    </row>
    <row r="93" spans="1:12" s="37" customFormat="1" ht="33.75" customHeight="1" x14ac:dyDescent="0.25">
      <c r="A93" s="46" t="s">
        <v>47</v>
      </c>
      <c r="B93" s="17" t="s">
        <v>13</v>
      </c>
      <c r="C93" s="18">
        <v>20</v>
      </c>
      <c r="D93" s="18">
        <v>803</v>
      </c>
      <c r="E93" s="18">
        <v>25740</v>
      </c>
      <c r="F93" s="19">
        <f t="shared" si="4"/>
        <v>2.4906600249066</v>
      </c>
      <c r="G93" s="19">
        <f t="shared" si="5"/>
        <v>3.1196581196581197</v>
      </c>
      <c r="H93" s="20">
        <v>23</v>
      </c>
      <c r="I93" s="20">
        <v>1331</v>
      </c>
      <c r="J93" s="20">
        <v>43204</v>
      </c>
      <c r="K93" s="21">
        <f t="shared" si="6"/>
        <v>1.7280240420736288</v>
      </c>
      <c r="L93" s="22">
        <f t="shared" si="7"/>
        <v>3.0807332654383854</v>
      </c>
    </row>
    <row r="94" spans="1:12" s="37" customFormat="1" ht="33.75" customHeight="1" x14ac:dyDescent="0.25">
      <c r="A94" s="47"/>
      <c r="B94" s="23" t="s">
        <v>16</v>
      </c>
      <c r="C94" s="24">
        <v>2</v>
      </c>
      <c r="D94" s="24">
        <v>239</v>
      </c>
      <c r="E94" s="24">
        <v>36950</v>
      </c>
      <c r="F94" s="25">
        <f t="shared" si="4"/>
        <v>0.83682008368200833</v>
      </c>
      <c r="G94" s="25">
        <f t="shared" si="5"/>
        <v>0.64682002706359953</v>
      </c>
      <c r="H94" s="26">
        <v>2</v>
      </c>
      <c r="I94" s="26">
        <v>470</v>
      </c>
      <c r="J94" s="26">
        <v>92319</v>
      </c>
      <c r="K94" s="27">
        <f t="shared" si="6"/>
        <v>0.42553191489361702</v>
      </c>
      <c r="L94" s="28">
        <f t="shared" si="7"/>
        <v>0.50910430138974638</v>
      </c>
    </row>
    <row r="95" spans="1:12" s="37" customFormat="1" ht="33.75" customHeight="1" x14ac:dyDescent="0.25">
      <c r="A95" s="47"/>
      <c r="B95" s="23" t="s">
        <v>4</v>
      </c>
      <c r="C95" s="24">
        <v>160</v>
      </c>
      <c r="D95" s="24">
        <v>8099</v>
      </c>
      <c r="E95" s="24">
        <v>122952</v>
      </c>
      <c r="F95" s="25">
        <f t="shared" si="4"/>
        <v>1.9755525373502902</v>
      </c>
      <c r="G95" s="25">
        <f t="shared" si="5"/>
        <v>6.5871234302817356</v>
      </c>
      <c r="H95" s="26">
        <v>224</v>
      </c>
      <c r="I95" s="26">
        <v>15681</v>
      </c>
      <c r="J95" s="26">
        <v>371918</v>
      </c>
      <c r="K95" s="27">
        <f t="shared" si="6"/>
        <v>1.428480326509789</v>
      </c>
      <c r="L95" s="28">
        <f t="shared" si="7"/>
        <v>4.2162519695201626</v>
      </c>
    </row>
    <row r="96" spans="1:12" s="37" customFormat="1" ht="33.75" customHeight="1" x14ac:dyDescent="0.25">
      <c r="A96" s="47"/>
      <c r="B96" s="23" t="s">
        <v>5</v>
      </c>
      <c r="C96" s="24">
        <v>255</v>
      </c>
      <c r="D96" s="24">
        <v>1859</v>
      </c>
      <c r="E96" s="24">
        <v>277642</v>
      </c>
      <c r="F96" s="25">
        <f t="shared" si="4"/>
        <v>13.717052178590642</v>
      </c>
      <c r="G96" s="25">
        <f t="shared" si="5"/>
        <v>0.6695672844886581</v>
      </c>
      <c r="H96" s="26">
        <v>306</v>
      </c>
      <c r="I96" s="26">
        <v>2431</v>
      </c>
      <c r="J96" s="26">
        <v>902203</v>
      </c>
      <c r="K96" s="27">
        <f t="shared" si="6"/>
        <v>12.587412587412588</v>
      </c>
      <c r="L96" s="28">
        <f t="shared" si="7"/>
        <v>0.26945155358605544</v>
      </c>
    </row>
    <row r="97" spans="1:12" s="37" customFormat="1" ht="33.75" customHeight="1" x14ac:dyDescent="0.25">
      <c r="A97" s="47"/>
      <c r="B97" s="23" t="s">
        <v>12</v>
      </c>
      <c r="C97" s="24">
        <v>150</v>
      </c>
      <c r="D97" s="24">
        <v>6075</v>
      </c>
      <c r="E97" s="24">
        <v>542442</v>
      </c>
      <c r="F97" s="25">
        <f t="shared" si="4"/>
        <v>2.4691358024691357</v>
      </c>
      <c r="G97" s="25">
        <f t="shared" si="5"/>
        <v>1.1199354032320505</v>
      </c>
      <c r="H97" s="26">
        <v>330</v>
      </c>
      <c r="I97" s="26">
        <v>28533</v>
      </c>
      <c r="J97" s="26">
        <v>4005935</v>
      </c>
      <c r="K97" s="27">
        <f t="shared" si="6"/>
        <v>1.1565555672379351</v>
      </c>
      <c r="L97" s="28">
        <f t="shared" si="7"/>
        <v>0.7122681720996471</v>
      </c>
    </row>
    <row r="98" spans="1:12" s="37" customFormat="1" ht="33.75" customHeight="1" x14ac:dyDescent="0.25">
      <c r="A98" s="47"/>
      <c r="B98" s="23" t="s">
        <v>2</v>
      </c>
      <c r="C98" s="24">
        <v>500</v>
      </c>
      <c r="D98" s="24">
        <v>13400</v>
      </c>
      <c r="E98" s="24">
        <v>1191772</v>
      </c>
      <c r="F98" s="25">
        <f t="shared" si="4"/>
        <v>3.7313432835820892</v>
      </c>
      <c r="G98" s="25">
        <f t="shared" si="5"/>
        <v>1.1243761390601559</v>
      </c>
      <c r="H98" s="26">
        <v>1100</v>
      </c>
      <c r="I98" s="26">
        <v>54084</v>
      </c>
      <c r="J98" s="26">
        <v>8836055</v>
      </c>
      <c r="K98" s="27">
        <f t="shared" si="6"/>
        <v>2.0338732342282375</v>
      </c>
      <c r="L98" s="28">
        <f t="shared" si="7"/>
        <v>0.61208310722375536</v>
      </c>
    </row>
    <row r="99" spans="1:12" s="37" customFormat="1" ht="33.75" customHeight="1" x14ac:dyDescent="0.25">
      <c r="A99" s="47"/>
      <c r="B99" s="23" t="s">
        <v>8</v>
      </c>
      <c r="C99" s="24">
        <v>500</v>
      </c>
      <c r="D99" s="24">
        <v>4656</v>
      </c>
      <c r="E99" s="24">
        <v>453262</v>
      </c>
      <c r="F99" s="25">
        <f t="shared" si="4"/>
        <v>10.738831615120274</v>
      </c>
      <c r="G99" s="25">
        <f t="shared" si="5"/>
        <v>1.0272204596899805</v>
      </c>
      <c r="H99" s="26">
        <v>425</v>
      </c>
      <c r="I99" s="26">
        <v>4344</v>
      </c>
      <c r="J99" s="26">
        <v>596074</v>
      </c>
      <c r="K99" s="27">
        <f t="shared" si="6"/>
        <v>9.7836095764272564</v>
      </c>
      <c r="L99" s="28">
        <f t="shared" si="7"/>
        <v>0.72876857571375375</v>
      </c>
    </row>
    <row r="100" spans="1:12" s="37" customFormat="1" ht="33.75" customHeight="1" x14ac:dyDescent="0.25">
      <c r="A100" s="47"/>
      <c r="B100" s="23" t="s">
        <v>3</v>
      </c>
      <c r="C100" s="24">
        <v>200</v>
      </c>
      <c r="D100" s="24">
        <v>4869</v>
      </c>
      <c r="E100" s="24">
        <v>289287</v>
      </c>
      <c r="F100" s="25">
        <f t="shared" si="4"/>
        <v>4.1076196344218525</v>
      </c>
      <c r="G100" s="25">
        <f t="shared" si="5"/>
        <v>1.6831036306505305</v>
      </c>
      <c r="H100" s="26">
        <v>300</v>
      </c>
      <c r="I100" s="26">
        <v>24192</v>
      </c>
      <c r="J100" s="26">
        <v>1748157</v>
      </c>
      <c r="K100" s="27">
        <f t="shared" si="6"/>
        <v>1.2400793650793651</v>
      </c>
      <c r="L100" s="28">
        <f t="shared" si="7"/>
        <v>1.3838573995356251</v>
      </c>
    </row>
    <row r="101" spans="1:12" s="37" customFormat="1" ht="33.75" customHeight="1" x14ac:dyDescent="0.25">
      <c r="A101" s="47"/>
      <c r="B101" s="23" t="s">
        <v>7</v>
      </c>
      <c r="C101" s="24">
        <v>30</v>
      </c>
      <c r="D101" s="24">
        <v>1608</v>
      </c>
      <c r="E101" s="24">
        <v>96716</v>
      </c>
      <c r="F101" s="25">
        <f t="shared" si="4"/>
        <v>1.8656716417910446</v>
      </c>
      <c r="G101" s="25">
        <f t="shared" si="5"/>
        <v>1.6625997766657015</v>
      </c>
      <c r="H101" s="26">
        <v>29</v>
      </c>
      <c r="I101" s="26">
        <v>3102</v>
      </c>
      <c r="J101" s="26">
        <v>447830</v>
      </c>
      <c r="K101" s="27">
        <f t="shared" si="6"/>
        <v>0.93488072211476458</v>
      </c>
      <c r="L101" s="28">
        <f t="shared" si="7"/>
        <v>0.69267355916307527</v>
      </c>
    </row>
    <row r="102" spans="1:12" s="37" customFormat="1" ht="33.75" customHeight="1" x14ac:dyDescent="0.25">
      <c r="A102" s="47"/>
      <c r="B102" s="23" t="s">
        <v>10</v>
      </c>
      <c r="C102" s="24">
        <v>110</v>
      </c>
      <c r="D102" s="24">
        <v>5124</v>
      </c>
      <c r="E102" s="24">
        <v>833657</v>
      </c>
      <c r="F102" s="25">
        <f t="shared" si="4"/>
        <v>2.1467603434816551</v>
      </c>
      <c r="G102" s="25">
        <f t="shared" si="5"/>
        <v>0.61464127332943885</v>
      </c>
      <c r="H102" s="26">
        <v>440</v>
      </c>
      <c r="I102" s="26">
        <v>18734</v>
      </c>
      <c r="J102" s="26">
        <v>3870515</v>
      </c>
      <c r="K102" s="27">
        <f t="shared" si="6"/>
        <v>2.3486708658054871</v>
      </c>
      <c r="L102" s="28">
        <f t="shared" si="7"/>
        <v>0.48401827663760505</v>
      </c>
    </row>
    <row r="103" spans="1:12" s="37" customFormat="1" ht="33.75" customHeight="1" x14ac:dyDescent="0.25">
      <c r="A103" s="47"/>
      <c r="B103" s="23" t="s">
        <v>9</v>
      </c>
      <c r="C103" s="24">
        <v>75</v>
      </c>
      <c r="D103" s="24">
        <v>8628</v>
      </c>
      <c r="E103" s="24">
        <v>721758</v>
      </c>
      <c r="F103" s="25">
        <f t="shared" si="4"/>
        <v>0.86926286509040329</v>
      </c>
      <c r="G103" s="25">
        <f t="shared" si="5"/>
        <v>1.1954145295237462</v>
      </c>
      <c r="H103" s="26">
        <v>161</v>
      </c>
      <c r="I103" s="26">
        <v>17269</v>
      </c>
      <c r="J103" s="26">
        <v>1777059</v>
      </c>
      <c r="K103" s="27">
        <f t="shared" si="6"/>
        <v>0.93230644507498983</v>
      </c>
      <c r="L103" s="28">
        <f t="shared" si="7"/>
        <v>0.9717741504361983</v>
      </c>
    </row>
    <row r="104" spans="1:12" s="37" customFormat="1" ht="33.75" customHeight="1" x14ac:dyDescent="0.25">
      <c r="A104" s="47"/>
      <c r="B104" s="23" t="s">
        <v>24</v>
      </c>
      <c r="C104" s="24">
        <v>0</v>
      </c>
      <c r="D104" s="24">
        <v>0</v>
      </c>
      <c r="E104" s="24">
        <v>0</v>
      </c>
      <c r="F104" s="25" t="e">
        <f t="shared" si="4"/>
        <v>#DIV/0!</v>
      </c>
      <c r="G104" s="25" t="e">
        <f t="shared" si="5"/>
        <v>#DIV/0!</v>
      </c>
      <c r="H104" s="26">
        <v>54</v>
      </c>
      <c r="I104" s="26">
        <v>399</v>
      </c>
      <c r="J104" s="26">
        <v>49364</v>
      </c>
      <c r="K104" s="27">
        <f t="shared" si="6"/>
        <v>13.533834586466165</v>
      </c>
      <c r="L104" s="28">
        <f t="shared" si="7"/>
        <v>0.80828133862733986</v>
      </c>
    </row>
    <row r="105" spans="1:12" s="37" customFormat="1" ht="33.75" customHeight="1" x14ac:dyDescent="0.25">
      <c r="A105" s="47"/>
      <c r="B105" s="23" t="s">
        <v>11</v>
      </c>
      <c r="C105" s="24">
        <v>10</v>
      </c>
      <c r="D105" s="24">
        <v>670</v>
      </c>
      <c r="E105" s="24">
        <v>75562</v>
      </c>
      <c r="F105" s="25">
        <f t="shared" si="4"/>
        <v>1.4925373134328357</v>
      </c>
      <c r="G105" s="25">
        <f t="shared" si="5"/>
        <v>0.88668907651994389</v>
      </c>
      <c r="H105" s="26">
        <v>3</v>
      </c>
      <c r="I105" s="26">
        <v>628</v>
      </c>
      <c r="J105" s="26">
        <v>92954</v>
      </c>
      <c r="K105" s="27">
        <f t="shared" si="6"/>
        <v>0.47770700636942676</v>
      </c>
      <c r="L105" s="28">
        <f t="shared" si="7"/>
        <v>0.67560298642339223</v>
      </c>
    </row>
    <row r="106" spans="1:12" s="37" customFormat="1" ht="33.75" customHeight="1" x14ac:dyDescent="0.25">
      <c r="A106" s="47"/>
      <c r="B106" s="23" t="s">
        <v>6</v>
      </c>
      <c r="C106" s="24">
        <v>25</v>
      </c>
      <c r="D106" s="24">
        <v>2639</v>
      </c>
      <c r="E106" s="24">
        <v>193067</v>
      </c>
      <c r="F106" s="25">
        <f t="shared" si="4"/>
        <v>0.94732853353543012</v>
      </c>
      <c r="G106" s="25">
        <f t="shared" si="5"/>
        <v>1.3668829991660925</v>
      </c>
      <c r="H106" s="26">
        <v>43</v>
      </c>
      <c r="I106" s="26">
        <v>5760</v>
      </c>
      <c r="J106" s="26">
        <v>822659</v>
      </c>
      <c r="K106" s="27">
        <f t="shared" si="6"/>
        <v>0.74652777777777779</v>
      </c>
      <c r="L106" s="28">
        <f t="shared" si="7"/>
        <v>0.7001685996263336</v>
      </c>
    </row>
    <row r="107" spans="1:12" s="37" customFormat="1" ht="33.75" customHeight="1" x14ac:dyDescent="0.25">
      <c r="A107" s="47"/>
      <c r="B107" s="23" t="s">
        <v>15</v>
      </c>
      <c r="C107" s="24">
        <v>15</v>
      </c>
      <c r="D107" s="24">
        <v>152</v>
      </c>
      <c r="E107" s="24">
        <v>18730</v>
      </c>
      <c r="F107" s="25">
        <f t="shared" si="4"/>
        <v>9.8684210526315788</v>
      </c>
      <c r="G107" s="25">
        <f t="shared" si="5"/>
        <v>0.8115323011211959</v>
      </c>
      <c r="H107" s="26">
        <v>9</v>
      </c>
      <c r="I107" s="26">
        <v>131</v>
      </c>
      <c r="J107" s="26">
        <v>23351</v>
      </c>
      <c r="K107" s="27">
        <f t="shared" si="6"/>
        <v>6.8702290076335881</v>
      </c>
      <c r="L107" s="28">
        <f t="shared" si="7"/>
        <v>0.56100381139994004</v>
      </c>
    </row>
    <row r="108" spans="1:12" s="37" customFormat="1" ht="33.75" customHeight="1" x14ac:dyDescent="0.25">
      <c r="A108" s="47"/>
      <c r="B108" s="23" t="s">
        <v>1</v>
      </c>
      <c r="C108" s="24">
        <v>62</v>
      </c>
      <c r="D108" s="24">
        <v>2565</v>
      </c>
      <c r="E108" s="24">
        <v>84475</v>
      </c>
      <c r="F108" s="25">
        <f t="shared" si="4"/>
        <v>2.4171539961013644</v>
      </c>
      <c r="G108" s="25">
        <f t="shared" si="5"/>
        <v>3.0364013021604026</v>
      </c>
      <c r="H108" s="26">
        <v>169</v>
      </c>
      <c r="I108" s="26">
        <v>4656</v>
      </c>
      <c r="J108" s="26">
        <v>142257</v>
      </c>
      <c r="K108" s="27">
        <f t="shared" si="6"/>
        <v>3.6297250859106533</v>
      </c>
      <c r="L108" s="28">
        <f t="shared" si="7"/>
        <v>3.2729496615280795</v>
      </c>
    </row>
    <row r="109" spans="1:12" s="37" customFormat="1" ht="33.75" customHeight="1" thickBot="1" x14ac:dyDescent="0.3">
      <c r="A109" s="48"/>
      <c r="B109" s="29" t="s">
        <v>23</v>
      </c>
      <c r="C109" s="30">
        <v>8</v>
      </c>
      <c r="D109" s="30">
        <v>158</v>
      </c>
      <c r="E109" s="30">
        <v>1942</v>
      </c>
      <c r="F109" s="31">
        <f t="shared" si="4"/>
        <v>5.0632911392405067</v>
      </c>
      <c r="G109" s="31">
        <f t="shared" si="5"/>
        <v>8.1359423274974247</v>
      </c>
      <c r="H109" s="32">
        <v>6</v>
      </c>
      <c r="I109" s="32">
        <v>186</v>
      </c>
      <c r="J109" s="32">
        <v>6170</v>
      </c>
      <c r="K109" s="33">
        <f t="shared" si="6"/>
        <v>3.225806451612903</v>
      </c>
      <c r="L109" s="34">
        <f t="shared" si="7"/>
        <v>3.0145867098865478</v>
      </c>
    </row>
    <row r="110" spans="1:12" s="5" customFormat="1" ht="70.5" customHeight="1" thickBot="1" x14ac:dyDescent="0.3">
      <c r="A110" s="35" t="s">
        <v>0</v>
      </c>
      <c r="B110" s="11" t="s">
        <v>33</v>
      </c>
      <c r="C110" s="9" t="s">
        <v>52</v>
      </c>
      <c r="D110" s="9" t="s">
        <v>53</v>
      </c>
      <c r="E110" s="9" t="s">
        <v>34</v>
      </c>
      <c r="F110" s="10" t="s">
        <v>36</v>
      </c>
      <c r="G110" s="10" t="s">
        <v>37</v>
      </c>
      <c r="H110" s="6" t="s">
        <v>54</v>
      </c>
      <c r="I110" s="6" t="s">
        <v>55</v>
      </c>
      <c r="J110" s="6" t="s">
        <v>35</v>
      </c>
      <c r="K110" s="7" t="s">
        <v>38</v>
      </c>
      <c r="L110" s="8" t="s">
        <v>39</v>
      </c>
    </row>
    <row r="111" spans="1:12" ht="24" customHeight="1" x14ac:dyDescent="0.25">
      <c r="A111" s="46" t="s">
        <v>48</v>
      </c>
      <c r="B111" s="17" t="s">
        <v>13</v>
      </c>
      <c r="C111" s="18">
        <v>750</v>
      </c>
      <c r="D111" s="18">
        <v>803</v>
      </c>
      <c r="E111" s="18">
        <v>25740</v>
      </c>
      <c r="F111" s="19">
        <f t="shared" si="4"/>
        <v>93.39975093399751</v>
      </c>
      <c r="G111" s="19">
        <f t="shared" si="5"/>
        <v>3.1196581196581197</v>
      </c>
      <c r="H111" s="20">
        <v>1275</v>
      </c>
      <c r="I111" s="20">
        <v>1331</v>
      </c>
      <c r="J111" s="20">
        <v>43204</v>
      </c>
      <c r="K111" s="21">
        <f t="shared" si="6"/>
        <v>95.792637114951162</v>
      </c>
      <c r="L111" s="22">
        <f t="shared" si="7"/>
        <v>3.0807332654383854</v>
      </c>
    </row>
    <row r="112" spans="1:12" ht="24" customHeight="1" x14ac:dyDescent="0.25">
      <c r="A112" s="47"/>
      <c r="B112" s="23" t="s">
        <v>16</v>
      </c>
      <c r="C112" s="24">
        <v>230</v>
      </c>
      <c r="D112" s="24">
        <v>239</v>
      </c>
      <c r="E112" s="24">
        <v>36950</v>
      </c>
      <c r="F112" s="25">
        <f t="shared" si="4"/>
        <v>96.23430962343096</v>
      </c>
      <c r="G112" s="25">
        <f t="shared" si="5"/>
        <v>0.64682002706359953</v>
      </c>
      <c r="H112" s="26">
        <v>460</v>
      </c>
      <c r="I112" s="26">
        <v>470</v>
      </c>
      <c r="J112" s="26">
        <v>92319</v>
      </c>
      <c r="K112" s="27">
        <f t="shared" si="6"/>
        <v>97.872340425531917</v>
      </c>
      <c r="L112" s="28">
        <f t="shared" si="7"/>
        <v>0.50910430138974638</v>
      </c>
    </row>
    <row r="113" spans="1:12" ht="24" customHeight="1" x14ac:dyDescent="0.25">
      <c r="A113" s="47"/>
      <c r="B113" s="23" t="s">
        <v>28</v>
      </c>
      <c r="C113" s="24">
        <v>100</v>
      </c>
      <c r="D113" s="24">
        <v>100</v>
      </c>
      <c r="E113" s="24">
        <v>51557</v>
      </c>
      <c r="F113" s="25">
        <f t="shared" si="4"/>
        <v>100</v>
      </c>
      <c r="G113" s="25">
        <f t="shared" si="5"/>
        <v>0.19396008301491552</v>
      </c>
      <c r="H113" s="26">
        <v>35</v>
      </c>
      <c r="I113" s="26">
        <v>35</v>
      </c>
      <c r="J113" s="26">
        <v>31428</v>
      </c>
      <c r="K113" s="27">
        <f t="shared" si="6"/>
        <v>100</v>
      </c>
      <c r="L113" s="28">
        <f t="shared" si="7"/>
        <v>0.11136566119383988</v>
      </c>
    </row>
    <row r="114" spans="1:12" ht="24" customHeight="1" x14ac:dyDescent="0.25">
      <c r="A114" s="47"/>
      <c r="B114" s="23" t="s">
        <v>4</v>
      </c>
      <c r="C114" s="24">
        <v>4680</v>
      </c>
      <c r="D114" s="24">
        <v>8099</v>
      </c>
      <c r="E114" s="24">
        <v>122952</v>
      </c>
      <c r="F114" s="25">
        <f t="shared" si="4"/>
        <v>57.784911717495987</v>
      </c>
      <c r="G114" s="25">
        <f t="shared" si="5"/>
        <v>6.5871234302817356</v>
      </c>
      <c r="H114" s="26">
        <v>10703</v>
      </c>
      <c r="I114" s="26">
        <v>15681</v>
      </c>
      <c r="J114" s="26">
        <v>371918</v>
      </c>
      <c r="K114" s="27">
        <f t="shared" si="6"/>
        <v>68.254575601045858</v>
      </c>
      <c r="L114" s="28">
        <f t="shared" si="7"/>
        <v>4.2162519695201626</v>
      </c>
    </row>
    <row r="115" spans="1:12" ht="24" customHeight="1" x14ac:dyDescent="0.25">
      <c r="A115" s="47"/>
      <c r="B115" s="23" t="s">
        <v>14</v>
      </c>
      <c r="C115" s="24">
        <v>3000</v>
      </c>
      <c r="D115" s="24">
        <v>3036</v>
      </c>
      <c r="E115" s="24">
        <v>372775</v>
      </c>
      <c r="F115" s="25">
        <f t="shared" si="4"/>
        <v>98.814229249011859</v>
      </c>
      <c r="G115" s="25">
        <f t="shared" si="5"/>
        <v>0.81443229830326613</v>
      </c>
      <c r="H115" s="26">
        <v>9000</v>
      </c>
      <c r="I115" s="26">
        <v>9051</v>
      </c>
      <c r="J115" s="26">
        <v>1234423</v>
      </c>
      <c r="K115" s="27">
        <f t="shared" si="6"/>
        <v>99.436526350679486</v>
      </c>
      <c r="L115" s="28">
        <f t="shared" si="7"/>
        <v>0.7332170576860606</v>
      </c>
    </row>
    <row r="116" spans="1:12" ht="24" customHeight="1" x14ac:dyDescent="0.25">
      <c r="A116" s="47"/>
      <c r="B116" s="23" t="s">
        <v>5</v>
      </c>
      <c r="C116" s="24">
        <v>1008</v>
      </c>
      <c r="D116" s="24">
        <v>1859</v>
      </c>
      <c r="E116" s="24">
        <v>277642</v>
      </c>
      <c r="F116" s="25">
        <f t="shared" si="4"/>
        <v>54.222700376546527</v>
      </c>
      <c r="G116" s="25">
        <f t="shared" si="5"/>
        <v>0.6695672844886581</v>
      </c>
      <c r="H116" s="26">
        <v>1564</v>
      </c>
      <c r="I116" s="26">
        <v>2431</v>
      </c>
      <c r="J116" s="26">
        <v>902203</v>
      </c>
      <c r="K116" s="27">
        <f t="shared" si="6"/>
        <v>64.335664335664333</v>
      </c>
      <c r="L116" s="28">
        <f t="shared" si="7"/>
        <v>0.26945155358605544</v>
      </c>
    </row>
    <row r="117" spans="1:12" ht="24" customHeight="1" x14ac:dyDescent="0.25">
      <c r="A117" s="47"/>
      <c r="B117" s="23" t="s">
        <v>12</v>
      </c>
      <c r="C117" s="24">
        <v>5500</v>
      </c>
      <c r="D117" s="24">
        <v>6075</v>
      </c>
      <c r="E117" s="24">
        <v>542442</v>
      </c>
      <c r="F117" s="25">
        <f t="shared" si="4"/>
        <v>90.534979423868307</v>
      </c>
      <c r="G117" s="25">
        <f t="shared" si="5"/>
        <v>1.1199354032320505</v>
      </c>
      <c r="H117" s="26">
        <v>27500</v>
      </c>
      <c r="I117" s="26">
        <v>28533</v>
      </c>
      <c r="J117" s="26">
        <v>4005935</v>
      </c>
      <c r="K117" s="27">
        <f t="shared" si="6"/>
        <v>96.379630603161246</v>
      </c>
      <c r="L117" s="28">
        <f t="shared" si="7"/>
        <v>0.7122681720996471</v>
      </c>
    </row>
    <row r="118" spans="1:12" ht="24" customHeight="1" x14ac:dyDescent="0.25">
      <c r="A118" s="47"/>
      <c r="B118" s="23" t="s">
        <v>2</v>
      </c>
      <c r="C118" s="24">
        <v>7280</v>
      </c>
      <c r="D118" s="24">
        <v>13400</v>
      </c>
      <c r="E118" s="24">
        <v>1191772</v>
      </c>
      <c r="F118" s="25">
        <f t="shared" si="4"/>
        <v>54.328358208955216</v>
      </c>
      <c r="G118" s="25">
        <f t="shared" si="5"/>
        <v>1.1243761390601559</v>
      </c>
      <c r="H118" s="26">
        <v>35700</v>
      </c>
      <c r="I118" s="26">
        <v>54084</v>
      </c>
      <c r="J118" s="26">
        <v>8836055</v>
      </c>
      <c r="K118" s="27">
        <f t="shared" si="6"/>
        <v>66.008431329043717</v>
      </c>
      <c r="L118" s="28">
        <f t="shared" si="7"/>
        <v>0.61208310722375536</v>
      </c>
    </row>
    <row r="119" spans="1:12" ht="24" customHeight="1" x14ac:dyDescent="0.25">
      <c r="A119" s="47"/>
      <c r="B119" s="23" t="s">
        <v>8</v>
      </c>
      <c r="C119" s="24">
        <v>3420</v>
      </c>
      <c r="D119" s="24">
        <v>4656</v>
      </c>
      <c r="E119" s="24">
        <v>453262</v>
      </c>
      <c r="F119" s="25">
        <f t="shared" si="4"/>
        <v>73.453608247422693</v>
      </c>
      <c r="G119" s="25">
        <f t="shared" si="5"/>
        <v>1.0272204596899805</v>
      </c>
      <c r="H119" s="26">
        <v>3420</v>
      </c>
      <c r="I119" s="26">
        <v>4344</v>
      </c>
      <c r="J119" s="26">
        <v>596074</v>
      </c>
      <c r="K119" s="27">
        <f t="shared" si="6"/>
        <v>78.729281767955811</v>
      </c>
      <c r="L119" s="28">
        <f t="shared" si="7"/>
        <v>0.72876857571375375</v>
      </c>
    </row>
    <row r="120" spans="1:12" ht="24" customHeight="1" x14ac:dyDescent="0.25">
      <c r="A120" s="47"/>
      <c r="B120" s="23" t="s">
        <v>26</v>
      </c>
      <c r="C120" s="24">
        <v>125</v>
      </c>
      <c r="D120" s="24">
        <v>125</v>
      </c>
      <c r="E120" s="24">
        <v>125772</v>
      </c>
      <c r="F120" s="25">
        <f t="shared" si="4"/>
        <v>100</v>
      </c>
      <c r="G120" s="25">
        <f t="shared" si="5"/>
        <v>9.938619088509365E-2</v>
      </c>
      <c r="H120" s="26">
        <v>150</v>
      </c>
      <c r="I120" s="26">
        <v>150</v>
      </c>
      <c r="J120" s="26">
        <v>663882</v>
      </c>
      <c r="K120" s="27">
        <f t="shared" si="6"/>
        <v>100</v>
      </c>
      <c r="L120" s="28">
        <f t="shared" si="7"/>
        <v>2.2594376711524033E-2</v>
      </c>
    </row>
    <row r="121" spans="1:12" ht="24" customHeight="1" x14ac:dyDescent="0.25">
      <c r="A121" s="47"/>
      <c r="B121" s="23" t="s">
        <v>3</v>
      </c>
      <c r="C121" s="24">
        <v>3595</v>
      </c>
      <c r="D121" s="24">
        <v>4869</v>
      </c>
      <c r="E121" s="24">
        <v>289287</v>
      </c>
      <c r="F121" s="25">
        <f t="shared" si="4"/>
        <v>73.834462928732805</v>
      </c>
      <c r="G121" s="25">
        <f t="shared" si="5"/>
        <v>1.6831036306505305</v>
      </c>
      <c r="H121" s="26">
        <v>22505</v>
      </c>
      <c r="I121" s="26">
        <v>24192</v>
      </c>
      <c r="J121" s="26">
        <v>1748157</v>
      </c>
      <c r="K121" s="27">
        <f t="shared" si="6"/>
        <v>93.026620370370367</v>
      </c>
      <c r="L121" s="28">
        <f t="shared" si="7"/>
        <v>1.3838573995356251</v>
      </c>
    </row>
    <row r="122" spans="1:12" ht="24" customHeight="1" x14ac:dyDescent="0.25">
      <c r="A122" s="47"/>
      <c r="B122" s="23" t="s">
        <v>21</v>
      </c>
      <c r="C122" s="24">
        <v>300</v>
      </c>
      <c r="D122" s="24">
        <v>353</v>
      </c>
      <c r="E122" s="24">
        <v>70895</v>
      </c>
      <c r="F122" s="25">
        <f t="shared" si="4"/>
        <v>84.985835694050991</v>
      </c>
      <c r="G122" s="25">
        <f t="shared" si="5"/>
        <v>0.49791945835390367</v>
      </c>
      <c r="H122" s="26">
        <v>450</v>
      </c>
      <c r="I122" s="26">
        <v>513</v>
      </c>
      <c r="J122" s="26">
        <v>168488</v>
      </c>
      <c r="K122" s="27">
        <f t="shared" si="6"/>
        <v>87.719298245614027</v>
      </c>
      <c r="L122" s="28">
        <f t="shared" si="7"/>
        <v>0.30447272209296805</v>
      </c>
    </row>
    <row r="123" spans="1:12" ht="24" customHeight="1" x14ac:dyDescent="0.25">
      <c r="A123" s="47"/>
      <c r="B123" s="23" t="s">
        <v>22</v>
      </c>
      <c r="C123" s="24">
        <v>360</v>
      </c>
      <c r="D123" s="24">
        <v>363</v>
      </c>
      <c r="E123" s="24">
        <v>162589</v>
      </c>
      <c r="F123" s="25">
        <f t="shared" si="4"/>
        <v>99.173553719008268</v>
      </c>
      <c r="G123" s="25">
        <f t="shared" si="5"/>
        <v>0.22326233632041528</v>
      </c>
      <c r="H123" s="26">
        <v>432</v>
      </c>
      <c r="I123" s="26">
        <v>434</v>
      </c>
      <c r="J123" s="26">
        <v>229793</v>
      </c>
      <c r="K123" s="27">
        <f t="shared" si="6"/>
        <v>99.539170506912441</v>
      </c>
      <c r="L123" s="28">
        <f t="shared" si="7"/>
        <v>0.18886563124203087</v>
      </c>
    </row>
    <row r="124" spans="1:12" ht="24" customHeight="1" x14ac:dyDescent="0.25">
      <c r="A124" s="47"/>
      <c r="B124" s="23" t="s">
        <v>29</v>
      </c>
      <c r="C124" s="24">
        <v>25</v>
      </c>
      <c r="D124" s="24">
        <v>25</v>
      </c>
      <c r="E124" s="24">
        <v>706894</v>
      </c>
      <c r="F124" s="25">
        <f t="shared" si="4"/>
        <v>100</v>
      </c>
      <c r="G124" s="25">
        <f t="shared" si="5"/>
        <v>3.5365981321103307E-3</v>
      </c>
      <c r="H124" s="26">
        <v>2</v>
      </c>
      <c r="I124" s="26">
        <v>2</v>
      </c>
      <c r="J124" s="26">
        <v>50265</v>
      </c>
      <c r="K124" s="27">
        <f t="shared" si="6"/>
        <v>100</v>
      </c>
      <c r="L124" s="28">
        <f t="shared" si="7"/>
        <v>3.9789117676315528E-3</v>
      </c>
    </row>
    <row r="125" spans="1:12" ht="24" customHeight="1" x14ac:dyDescent="0.25">
      <c r="A125" s="47"/>
      <c r="B125" s="23" t="s">
        <v>7</v>
      </c>
      <c r="C125" s="24">
        <v>1500</v>
      </c>
      <c r="D125" s="24">
        <v>1608</v>
      </c>
      <c r="E125" s="24">
        <v>96716</v>
      </c>
      <c r="F125" s="25">
        <f t="shared" si="4"/>
        <v>93.28358208955224</v>
      </c>
      <c r="G125" s="25">
        <f t="shared" si="5"/>
        <v>1.6625997766657015</v>
      </c>
      <c r="H125" s="26">
        <v>3000</v>
      </c>
      <c r="I125" s="26">
        <v>3102</v>
      </c>
      <c r="J125" s="26">
        <v>447830</v>
      </c>
      <c r="K125" s="27">
        <f t="shared" si="6"/>
        <v>96.711798839458424</v>
      </c>
      <c r="L125" s="28">
        <f t="shared" si="7"/>
        <v>0.69267355916307527</v>
      </c>
    </row>
    <row r="126" spans="1:12" ht="24" customHeight="1" x14ac:dyDescent="0.25">
      <c r="A126" s="47"/>
      <c r="B126" s="23" t="s">
        <v>10</v>
      </c>
      <c r="C126" s="24">
        <v>2500</v>
      </c>
      <c r="D126" s="24">
        <v>5124</v>
      </c>
      <c r="E126" s="24">
        <v>833657</v>
      </c>
      <c r="F126" s="25">
        <f t="shared" si="4"/>
        <v>48.790007806401249</v>
      </c>
      <c r="G126" s="25">
        <f t="shared" si="5"/>
        <v>0.61464127332943885</v>
      </c>
      <c r="H126" s="26">
        <v>10000</v>
      </c>
      <c r="I126" s="26">
        <v>18734</v>
      </c>
      <c r="J126" s="26">
        <v>3870515</v>
      </c>
      <c r="K126" s="27">
        <f t="shared" si="6"/>
        <v>53.378883313761072</v>
      </c>
      <c r="L126" s="28">
        <f t="shared" si="7"/>
        <v>0.48401827663760505</v>
      </c>
    </row>
    <row r="127" spans="1:12" ht="24" customHeight="1" x14ac:dyDescent="0.25">
      <c r="A127" s="47"/>
      <c r="B127" s="23" t="s">
        <v>9</v>
      </c>
      <c r="C127" s="24">
        <v>3600</v>
      </c>
      <c r="D127" s="24">
        <v>8628</v>
      </c>
      <c r="E127" s="24">
        <v>721758</v>
      </c>
      <c r="F127" s="25">
        <f t="shared" si="4"/>
        <v>41.724617524339358</v>
      </c>
      <c r="G127" s="25">
        <f t="shared" si="5"/>
        <v>1.1954145295237462</v>
      </c>
      <c r="H127" s="26">
        <v>7920</v>
      </c>
      <c r="I127" s="26">
        <v>17269</v>
      </c>
      <c r="J127" s="26">
        <v>1777059</v>
      </c>
      <c r="K127" s="27">
        <f t="shared" si="6"/>
        <v>45.862528229775904</v>
      </c>
      <c r="L127" s="28">
        <f t="shared" si="7"/>
        <v>0.9717741504361983</v>
      </c>
    </row>
    <row r="128" spans="1:12" ht="24" customHeight="1" x14ac:dyDescent="0.25">
      <c r="A128" s="47"/>
      <c r="B128" s="23" t="s">
        <v>30</v>
      </c>
      <c r="C128" s="24">
        <v>700</v>
      </c>
      <c r="D128" s="24">
        <v>700</v>
      </c>
      <c r="E128" s="24">
        <v>137114</v>
      </c>
      <c r="F128" s="25">
        <f t="shared" si="4"/>
        <v>100</v>
      </c>
      <c r="G128" s="25">
        <f t="shared" si="5"/>
        <v>0.51052408944382044</v>
      </c>
      <c r="H128" s="26">
        <v>1750</v>
      </c>
      <c r="I128" s="26">
        <v>1750</v>
      </c>
      <c r="J128" s="26">
        <v>567622</v>
      </c>
      <c r="K128" s="27">
        <f t="shared" si="6"/>
        <v>100</v>
      </c>
      <c r="L128" s="28">
        <f t="shared" si="7"/>
        <v>0.30830376553410543</v>
      </c>
    </row>
    <row r="129" spans="1:12" ht="24" customHeight="1" x14ac:dyDescent="0.25">
      <c r="A129" s="47"/>
      <c r="B129" s="23" t="s">
        <v>24</v>
      </c>
      <c r="C129" s="24">
        <v>0</v>
      </c>
      <c r="D129" s="24">
        <v>0</v>
      </c>
      <c r="E129" s="24">
        <v>0</v>
      </c>
      <c r="F129" s="25" t="e">
        <f t="shared" si="4"/>
        <v>#DIV/0!</v>
      </c>
      <c r="G129" s="25" t="e">
        <f t="shared" si="5"/>
        <v>#DIV/0!</v>
      </c>
      <c r="H129" s="26">
        <v>345</v>
      </c>
      <c r="I129" s="26">
        <v>399</v>
      </c>
      <c r="J129" s="26">
        <v>49364</v>
      </c>
      <c r="K129" s="27">
        <f t="shared" si="6"/>
        <v>86.46616541353383</v>
      </c>
      <c r="L129" s="28">
        <f t="shared" si="7"/>
        <v>0.80828133862733986</v>
      </c>
    </row>
    <row r="130" spans="1:12" ht="24" customHeight="1" x14ac:dyDescent="0.25">
      <c r="A130" s="47"/>
      <c r="B130" s="23" t="s">
        <v>18</v>
      </c>
      <c r="C130" s="24">
        <v>335</v>
      </c>
      <c r="D130" s="24">
        <v>352</v>
      </c>
      <c r="E130" s="24">
        <v>91439</v>
      </c>
      <c r="F130" s="25">
        <f t="shared" si="4"/>
        <v>95.170454545454547</v>
      </c>
      <c r="G130" s="25">
        <f t="shared" si="5"/>
        <v>0.38495609094587652</v>
      </c>
      <c r="H130" s="26">
        <v>456</v>
      </c>
      <c r="I130" s="26">
        <v>470</v>
      </c>
      <c r="J130" s="26">
        <v>215728</v>
      </c>
      <c r="K130" s="27">
        <f t="shared" si="6"/>
        <v>97.021276595744681</v>
      </c>
      <c r="L130" s="28">
        <f t="shared" si="7"/>
        <v>0.21786694355855524</v>
      </c>
    </row>
    <row r="131" spans="1:12" ht="24" customHeight="1" x14ac:dyDescent="0.25">
      <c r="A131" s="47"/>
      <c r="B131" s="23" t="s">
        <v>11</v>
      </c>
      <c r="C131" s="24">
        <v>600</v>
      </c>
      <c r="D131" s="24">
        <v>670</v>
      </c>
      <c r="E131" s="24">
        <v>75562</v>
      </c>
      <c r="F131" s="25">
        <f t="shared" si="4"/>
        <v>89.552238805970148</v>
      </c>
      <c r="G131" s="25">
        <f t="shared" si="5"/>
        <v>0.88668907651994389</v>
      </c>
      <c r="H131" s="26">
        <v>600</v>
      </c>
      <c r="I131" s="26">
        <v>628</v>
      </c>
      <c r="J131" s="26">
        <v>92954</v>
      </c>
      <c r="K131" s="27">
        <f t="shared" si="6"/>
        <v>95.541401273885356</v>
      </c>
      <c r="L131" s="28">
        <f t="shared" si="7"/>
        <v>0.67560298642339223</v>
      </c>
    </row>
    <row r="132" spans="1:12" ht="24" customHeight="1" x14ac:dyDescent="0.25">
      <c r="A132" s="47"/>
      <c r="B132" s="23" t="s">
        <v>31</v>
      </c>
      <c r="C132" s="24">
        <v>400</v>
      </c>
      <c r="D132" s="24">
        <v>405</v>
      </c>
      <c r="E132" s="24">
        <v>12650</v>
      </c>
      <c r="F132" s="25">
        <f t="shared" si="4"/>
        <v>98.76543209876543</v>
      </c>
      <c r="G132" s="25">
        <f t="shared" si="5"/>
        <v>3.2015810276679844</v>
      </c>
      <c r="H132" s="26">
        <v>440</v>
      </c>
      <c r="I132" s="26">
        <v>442</v>
      </c>
      <c r="J132" s="26">
        <v>16011</v>
      </c>
      <c r="K132" s="27">
        <f t="shared" si="6"/>
        <v>99.547511312217196</v>
      </c>
      <c r="L132" s="28">
        <f t="shared" si="7"/>
        <v>2.7606020860658296</v>
      </c>
    </row>
    <row r="133" spans="1:12" ht="24" customHeight="1" x14ac:dyDescent="0.25">
      <c r="A133" s="47"/>
      <c r="B133" s="23" t="s">
        <v>6</v>
      </c>
      <c r="C133" s="24">
        <v>2005</v>
      </c>
      <c r="D133" s="24">
        <v>2639</v>
      </c>
      <c r="E133" s="24">
        <v>193067</v>
      </c>
      <c r="F133" s="25">
        <f t="shared" si="4"/>
        <v>75.975748389541494</v>
      </c>
      <c r="G133" s="25">
        <f t="shared" si="5"/>
        <v>1.3668829991660925</v>
      </c>
      <c r="H133" s="26">
        <v>4645</v>
      </c>
      <c r="I133" s="26">
        <v>5760</v>
      </c>
      <c r="J133" s="26">
        <v>822659</v>
      </c>
      <c r="K133" s="27">
        <f t="shared" si="6"/>
        <v>80.642361111111114</v>
      </c>
      <c r="L133" s="28">
        <f t="shared" si="7"/>
        <v>0.7001685996263336</v>
      </c>
    </row>
    <row r="134" spans="1:12" ht="24" customHeight="1" x14ac:dyDescent="0.25">
      <c r="A134" s="47"/>
      <c r="B134" s="23" t="s">
        <v>25</v>
      </c>
      <c r="C134" s="24">
        <v>110</v>
      </c>
      <c r="D134" s="24">
        <v>110</v>
      </c>
      <c r="E134" s="24">
        <v>75419</v>
      </c>
      <c r="F134" s="25">
        <f t="shared" si="4"/>
        <v>100</v>
      </c>
      <c r="G134" s="25">
        <f t="shared" si="5"/>
        <v>0.14585184104801177</v>
      </c>
      <c r="H134" s="26">
        <v>253</v>
      </c>
      <c r="I134" s="26">
        <v>253</v>
      </c>
      <c r="J134" s="26">
        <v>234052</v>
      </c>
      <c r="K134" s="27">
        <f t="shared" si="6"/>
        <v>100</v>
      </c>
      <c r="L134" s="28">
        <f t="shared" si="7"/>
        <v>0.10809563686702102</v>
      </c>
    </row>
    <row r="135" spans="1:12" ht="24" customHeight="1" x14ac:dyDescent="0.25">
      <c r="A135" s="47"/>
      <c r="B135" s="23" t="s">
        <v>15</v>
      </c>
      <c r="C135" s="24">
        <v>100</v>
      </c>
      <c r="D135" s="24">
        <v>152</v>
      </c>
      <c r="E135" s="24">
        <v>18730</v>
      </c>
      <c r="F135" s="25">
        <f t="shared" si="4"/>
        <v>65.789473684210535</v>
      </c>
      <c r="G135" s="25">
        <f t="shared" si="5"/>
        <v>0.8115323011211959</v>
      </c>
      <c r="H135" s="26">
        <v>100</v>
      </c>
      <c r="I135" s="26">
        <v>131</v>
      </c>
      <c r="J135" s="26">
        <v>23351</v>
      </c>
      <c r="K135" s="27">
        <f t="shared" si="6"/>
        <v>76.335877862595424</v>
      </c>
      <c r="L135" s="28">
        <f t="shared" si="7"/>
        <v>0.56100381139994004</v>
      </c>
    </row>
    <row r="136" spans="1:12" ht="24" customHeight="1" x14ac:dyDescent="0.25">
      <c r="A136" s="47"/>
      <c r="B136" s="23" t="s">
        <v>1</v>
      </c>
      <c r="C136" s="24">
        <v>2018</v>
      </c>
      <c r="D136" s="24">
        <v>2565</v>
      </c>
      <c r="E136" s="24">
        <v>84475</v>
      </c>
      <c r="F136" s="25">
        <f t="shared" si="4"/>
        <v>78.674463937621823</v>
      </c>
      <c r="G136" s="25">
        <f t="shared" si="5"/>
        <v>3.0364013021604026</v>
      </c>
      <c r="H136" s="26">
        <v>3372</v>
      </c>
      <c r="I136" s="26">
        <v>4656</v>
      </c>
      <c r="J136" s="26">
        <v>142257</v>
      </c>
      <c r="K136" s="27">
        <f t="shared" si="6"/>
        <v>72.422680412371136</v>
      </c>
      <c r="L136" s="28">
        <f t="shared" si="7"/>
        <v>3.2729496615280795</v>
      </c>
    </row>
    <row r="137" spans="1:12" ht="24" customHeight="1" x14ac:dyDescent="0.25">
      <c r="A137" s="47"/>
      <c r="B137" s="23" t="s">
        <v>20</v>
      </c>
      <c r="C137" s="24">
        <v>70</v>
      </c>
      <c r="D137" s="24">
        <v>77</v>
      </c>
      <c r="E137" s="24">
        <v>6576</v>
      </c>
      <c r="F137" s="25">
        <f t="shared" si="4"/>
        <v>90.909090909090907</v>
      </c>
      <c r="G137" s="25">
        <f t="shared" si="5"/>
        <v>1.1709245742092458</v>
      </c>
      <c r="H137" s="26">
        <v>60</v>
      </c>
      <c r="I137" s="26">
        <v>63</v>
      </c>
      <c r="J137" s="26">
        <v>6629</v>
      </c>
      <c r="K137" s="27">
        <f t="shared" si="6"/>
        <v>95.238095238095227</v>
      </c>
      <c r="L137" s="28">
        <f t="shared" si="7"/>
        <v>0.9503695881731784</v>
      </c>
    </row>
    <row r="138" spans="1:12" ht="24" customHeight="1" x14ac:dyDescent="0.25">
      <c r="A138" s="47"/>
      <c r="B138" s="23" t="s">
        <v>27</v>
      </c>
      <c r="C138" s="24">
        <v>100</v>
      </c>
      <c r="D138" s="24">
        <v>100</v>
      </c>
      <c r="E138" s="24">
        <v>6648</v>
      </c>
      <c r="F138" s="25">
        <f t="shared" si="4"/>
        <v>100</v>
      </c>
      <c r="G138" s="25">
        <f t="shared" si="5"/>
        <v>1.5042117930204573</v>
      </c>
      <c r="H138" s="26">
        <v>98</v>
      </c>
      <c r="I138" s="26">
        <v>98</v>
      </c>
      <c r="J138" s="26">
        <v>14534</v>
      </c>
      <c r="K138" s="27">
        <f t="shared" si="6"/>
        <v>100</v>
      </c>
      <c r="L138" s="28">
        <f t="shared" si="7"/>
        <v>0.67428099628457416</v>
      </c>
    </row>
    <row r="139" spans="1:12" ht="24" customHeight="1" thickBot="1" x14ac:dyDescent="0.3">
      <c r="A139" s="48"/>
      <c r="B139" s="29" t="s">
        <v>23</v>
      </c>
      <c r="C139" s="30">
        <v>150</v>
      </c>
      <c r="D139" s="30">
        <v>158</v>
      </c>
      <c r="E139" s="30">
        <v>1942</v>
      </c>
      <c r="F139" s="31">
        <f t="shared" si="4"/>
        <v>94.936708860759495</v>
      </c>
      <c r="G139" s="31">
        <f t="shared" si="5"/>
        <v>8.1359423274974247</v>
      </c>
      <c r="H139" s="32">
        <v>180</v>
      </c>
      <c r="I139" s="32">
        <v>186</v>
      </c>
      <c r="J139" s="32">
        <v>6170</v>
      </c>
      <c r="K139" s="33">
        <f t="shared" si="6"/>
        <v>96.774193548387103</v>
      </c>
      <c r="L139" s="34">
        <f t="shared" si="7"/>
        <v>3.0145867098865478</v>
      </c>
    </row>
    <row r="140" spans="1:12" s="5" customFormat="1" ht="64.5" customHeight="1" thickBot="1" x14ac:dyDescent="0.3">
      <c r="A140" s="35" t="s">
        <v>0</v>
      </c>
      <c r="B140" s="38" t="s">
        <v>33</v>
      </c>
      <c r="C140" s="39" t="s">
        <v>52</v>
      </c>
      <c r="D140" s="39" t="s">
        <v>53</v>
      </c>
      <c r="E140" s="39" t="s">
        <v>34</v>
      </c>
      <c r="F140" s="40" t="s">
        <v>36</v>
      </c>
      <c r="G140" s="40" t="s">
        <v>37</v>
      </c>
      <c r="H140" s="41" t="s">
        <v>54</v>
      </c>
      <c r="I140" s="41" t="s">
        <v>55</v>
      </c>
      <c r="J140" s="41" t="s">
        <v>35</v>
      </c>
      <c r="K140" s="42" t="s">
        <v>38</v>
      </c>
      <c r="L140" s="43" t="s">
        <v>39</v>
      </c>
    </row>
    <row r="141" spans="1:12" ht="32.25" customHeight="1" x14ac:dyDescent="0.25">
      <c r="A141" s="46" t="s">
        <v>49</v>
      </c>
      <c r="B141" s="17" t="s">
        <v>13</v>
      </c>
      <c r="C141" s="18">
        <v>16</v>
      </c>
      <c r="D141" s="18">
        <v>803</v>
      </c>
      <c r="E141" s="18">
        <v>25740</v>
      </c>
      <c r="F141" s="19">
        <f t="shared" ref="F141:F174" si="8">C141/D141*100</f>
        <v>1.9925280199252802</v>
      </c>
      <c r="G141" s="19">
        <f t="shared" ref="G141:G174" si="9">D141/E141*100</f>
        <v>3.1196581196581197</v>
      </c>
      <c r="H141" s="20">
        <v>14</v>
      </c>
      <c r="I141" s="20">
        <v>1331</v>
      </c>
      <c r="J141" s="20">
        <v>43204</v>
      </c>
      <c r="K141" s="21">
        <f t="shared" ref="K141:K174" si="10">H141/I141*100</f>
        <v>1.051840721262209</v>
      </c>
      <c r="L141" s="22">
        <f t="shared" ref="L141:L174" si="11">I141/J141*100</f>
        <v>3.0807332654383854</v>
      </c>
    </row>
    <row r="142" spans="1:12" ht="32.25" customHeight="1" x14ac:dyDescent="0.25">
      <c r="A142" s="47"/>
      <c r="B142" s="23" t="s">
        <v>4</v>
      </c>
      <c r="C142" s="24">
        <v>65</v>
      </c>
      <c r="D142" s="24">
        <v>8099</v>
      </c>
      <c r="E142" s="24">
        <v>122952</v>
      </c>
      <c r="F142" s="25">
        <f t="shared" si="8"/>
        <v>0.80256821829855529</v>
      </c>
      <c r="G142" s="25">
        <f t="shared" si="9"/>
        <v>6.5871234302817356</v>
      </c>
      <c r="H142" s="26">
        <v>59</v>
      </c>
      <c r="I142" s="26">
        <v>15681</v>
      </c>
      <c r="J142" s="26">
        <v>371918</v>
      </c>
      <c r="K142" s="27">
        <f t="shared" si="10"/>
        <v>0.37625151457177475</v>
      </c>
      <c r="L142" s="28">
        <f t="shared" si="11"/>
        <v>4.2162519695201626</v>
      </c>
    </row>
    <row r="143" spans="1:12" ht="32.25" customHeight="1" x14ac:dyDescent="0.25">
      <c r="A143" s="47"/>
      <c r="B143" s="23" t="s">
        <v>5</v>
      </c>
      <c r="C143" s="24">
        <v>20</v>
      </c>
      <c r="D143" s="24">
        <v>1859</v>
      </c>
      <c r="E143" s="24">
        <v>277642</v>
      </c>
      <c r="F143" s="25">
        <f t="shared" si="8"/>
        <v>1.0758472296933834</v>
      </c>
      <c r="G143" s="25">
        <f t="shared" si="9"/>
        <v>0.6695672844886581</v>
      </c>
      <c r="H143" s="26">
        <v>22</v>
      </c>
      <c r="I143" s="26">
        <v>2431</v>
      </c>
      <c r="J143" s="26">
        <v>902203</v>
      </c>
      <c r="K143" s="27">
        <f t="shared" si="10"/>
        <v>0.90497737556561098</v>
      </c>
      <c r="L143" s="28">
        <f t="shared" si="11"/>
        <v>0.26945155358605544</v>
      </c>
    </row>
    <row r="144" spans="1:12" ht="32.25" customHeight="1" x14ac:dyDescent="0.25">
      <c r="A144" s="47"/>
      <c r="B144" s="23" t="s">
        <v>12</v>
      </c>
      <c r="C144" s="24">
        <v>25</v>
      </c>
      <c r="D144" s="24">
        <v>6075</v>
      </c>
      <c r="E144" s="24">
        <v>542442</v>
      </c>
      <c r="F144" s="25">
        <f t="shared" si="8"/>
        <v>0.41152263374485598</v>
      </c>
      <c r="G144" s="25">
        <f t="shared" si="9"/>
        <v>1.1199354032320505</v>
      </c>
      <c r="H144" s="26">
        <v>57</v>
      </c>
      <c r="I144" s="26">
        <v>28533</v>
      </c>
      <c r="J144" s="26">
        <v>4005935</v>
      </c>
      <c r="K144" s="27">
        <f t="shared" si="10"/>
        <v>0.19976868888655239</v>
      </c>
      <c r="L144" s="28">
        <f t="shared" si="11"/>
        <v>0.7122681720996471</v>
      </c>
    </row>
    <row r="145" spans="1:12" ht="32.25" customHeight="1" x14ac:dyDescent="0.25">
      <c r="A145" s="47"/>
      <c r="B145" s="23" t="s">
        <v>2</v>
      </c>
      <c r="C145" s="24">
        <v>52</v>
      </c>
      <c r="D145" s="24">
        <v>13400</v>
      </c>
      <c r="E145" s="24">
        <v>1191772</v>
      </c>
      <c r="F145" s="25">
        <f t="shared" si="8"/>
        <v>0.38805970149253732</v>
      </c>
      <c r="G145" s="25">
        <f t="shared" si="9"/>
        <v>1.1243761390601559</v>
      </c>
      <c r="H145" s="26">
        <v>95</v>
      </c>
      <c r="I145" s="26">
        <v>54084</v>
      </c>
      <c r="J145" s="26">
        <v>8836055</v>
      </c>
      <c r="K145" s="27">
        <f t="shared" si="10"/>
        <v>0.17565268841062051</v>
      </c>
      <c r="L145" s="28">
        <f t="shared" si="11"/>
        <v>0.61208310722375536</v>
      </c>
    </row>
    <row r="146" spans="1:12" ht="32.25" customHeight="1" x14ac:dyDescent="0.25">
      <c r="A146" s="47"/>
      <c r="B146" s="23" t="s">
        <v>8</v>
      </c>
      <c r="C146" s="24">
        <v>25</v>
      </c>
      <c r="D146" s="24">
        <v>4656</v>
      </c>
      <c r="E146" s="24">
        <v>453262</v>
      </c>
      <c r="F146" s="25">
        <f t="shared" si="8"/>
        <v>0.53694158075601373</v>
      </c>
      <c r="G146" s="25">
        <f t="shared" si="9"/>
        <v>1.0272204596899805</v>
      </c>
      <c r="H146" s="26">
        <v>15</v>
      </c>
      <c r="I146" s="26">
        <v>4344</v>
      </c>
      <c r="J146" s="26">
        <v>596074</v>
      </c>
      <c r="K146" s="27">
        <f t="shared" si="10"/>
        <v>0.34530386740331492</v>
      </c>
      <c r="L146" s="28">
        <f t="shared" si="11"/>
        <v>0.72876857571375375</v>
      </c>
    </row>
    <row r="147" spans="1:12" ht="32.25" customHeight="1" x14ac:dyDescent="0.25">
      <c r="A147" s="47"/>
      <c r="B147" s="23" t="s">
        <v>3</v>
      </c>
      <c r="C147" s="24">
        <v>40</v>
      </c>
      <c r="D147" s="24">
        <v>4869</v>
      </c>
      <c r="E147" s="24">
        <v>289287</v>
      </c>
      <c r="F147" s="25">
        <f t="shared" si="8"/>
        <v>0.82152392688437048</v>
      </c>
      <c r="G147" s="25">
        <f t="shared" si="9"/>
        <v>1.6831036306505305</v>
      </c>
      <c r="H147" s="26">
        <v>52</v>
      </c>
      <c r="I147" s="26">
        <v>24192</v>
      </c>
      <c r="J147" s="26">
        <v>1748157</v>
      </c>
      <c r="K147" s="27">
        <f t="shared" si="10"/>
        <v>0.21494708994708994</v>
      </c>
      <c r="L147" s="28">
        <f t="shared" si="11"/>
        <v>1.3838573995356251</v>
      </c>
    </row>
    <row r="148" spans="1:12" ht="32.25" customHeight="1" x14ac:dyDescent="0.25">
      <c r="A148" s="47"/>
      <c r="B148" s="23" t="s">
        <v>7</v>
      </c>
      <c r="C148" s="24">
        <v>10</v>
      </c>
      <c r="D148" s="24">
        <v>1608</v>
      </c>
      <c r="E148" s="24">
        <v>96716</v>
      </c>
      <c r="F148" s="25">
        <f t="shared" si="8"/>
        <v>0.62189054726368165</v>
      </c>
      <c r="G148" s="25">
        <f t="shared" si="9"/>
        <v>1.6625997766657015</v>
      </c>
      <c r="H148" s="26">
        <v>9</v>
      </c>
      <c r="I148" s="26">
        <v>3102</v>
      </c>
      <c r="J148" s="26">
        <v>447830</v>
      </c>
      <c r="K148" s="27">
        <f t="shared" si="10"/>
        <v>0.29013539651837528</v>
      </c>
      <c r="L148" s="28">
        <f t="shared" si="11"/>
        <v>0.69267355916307527</v>
      </c>
    </row>
    <row r="149" spans="1:12" ht="32.25" customHeight="1" x14ac:dyDescent="0.25">
      <c r="A149" s="47"/>
      <c r="B149" s="23" t="s">
        <v>10</v>
      </c>
      <c r="C149" s="24">
        <v>70</v>
      </c>
      <c r="D149" s="24">
        <v>5124</v>
      </c>
      <c r="E149" s="24">
        <v>833657</v>
      </c>
      <c r="F149" s="25">
        <f t="shared" si="8"/>
        <v>1.3661202185792349</v>
      </c>
      <c r="G149" s="25">
        <f t="shared" si="9"/>
        <v>0.61464127332943885</v>
      </c>
      <c r="H149" s="26">
        <v>175</v>
      </c>
      <c r="I149" s="26">
        <v>18734</v>
      </c>
      <c r="J149" s="26">
        <v>3870515</v>
      </c>
      <c r="K149" s="27">
        <f t="shared" si="10"/>
        <v>0.93413045799081895</v>
      </c>
      <c r="L149" s="28">
        <f t="shared" si="11"/>
        <v>0.48401827663760505</v>
      </c>
    </row>
    <row r="150" spans="1:12" ht="32.25" customHeight="1" x14ac:dyDescent="0.25">
      <c r="A150" s="47"/>
      <c r="B150" s="23" t="s">
        <v>9</v>
      </c>
      <c r="C150" s="24">
        <v>130</v>
      </c>
      <c r="D150" s="24">
        <v>8628</v>
      </c>
      <c r="E150" s="24">
        <v>721758</v>
      </c>
      <c r="F150" s="25">
        <f t="shared" si="8"/>
        <v>1.5067222994900324</v>
      </c>
      <c r="G150" s="25">
        <f t="shared" si="9"/>
        <v>1.1954145295237462</v>
      </c>
      <c r="H150" s="26">
        <v>260</v>
      </c>
      <c r="I150" s="26">
        <v>17269</v>
      </c>
      <c r="J150" s="26">
        <v>1777059</v>
      </c>
      <c r="K150" s="27">
        <f t="shared" si="10"/>
        <v>1.5055880479471886</v>
      </c>
      <c r="L150" s="28">
        <f t="shared" si="11"/>
        <v>0.9717741504361983</v>
      </c>
    </row>
    <row r="151" spans="1:12" ht="32.25" customHeight="1" x14ac:dyDescent="0.25">
      <c r="A151" s="47"/>
      <c r="B151" s="23" t="s">
        <v>11</v>
      </c>
      <c r="C151" s="24">
        <v>10</v>
      </c>
      <c r="D151" s="24">
        <v>670</v>
      </c>
      <c r="E151" s="24">
        <v>75562</v>
      </c>
      <c r="F151" s="25">
        <f t="shared" si="8"/>
        <v>1.4925373134328357</v>
      </c>
      <c r="G151" s="25">
        <f t="shared" si="9"/>
        <v>0.88668907651994389</v>
      </c>
      <c r="H151" s="26">
        <v>3</v>
      </c>
      <c r="I151" s="26">
        <v>628</v>
      </c>
      <c r="J151" s="26">
        <v>92954</v>
      </c>
      <c r="K151" s="27">
        <f t="shared" si="10"/>
        <v>0.47770700636942676</v>
      </c>
      <c r="L151" s="28">
        <f t="shared" si="11"/>
        <v>0.67560298642339223</v>
      </c>
    </row>
    <row r="152" spans="1:12" ht="32.25" customHeight="1" x14ac:dyDescent="0.25">
      <c r="A152" s="47"/>
      <c r="B152" s="23" t="s">
        <v>6</v>
      </c>
      <c r="C152" s="24">
        <v>10</v>
      </c>
      <c r="D152" s="24">
        <v>2639</v>
      </c>
      <c r="E152" s="24">
        <v>193067</v>
      </c>
      <c r="F152" s="25">
        <f t="shared" si="8"/>
        <v>0.37893141341417202</v>
      </c>
      <c r="G152" s="25">
        <f t="shared" si="9"/>
        <v>1.3668829991660925</v>
      </c>
      <c r="H152" s="26">
        <v>15</v>
      </c>
      <c r="I152" s="26">
        <v>5760</v>
      </c>
      <c r="J152" s="26">
        <v>822659</v>
      </c>
      <c r="K152" s="27">
        <f t="shared" si="10"/>
        <v>0.26041666666666663</v>
      </c>
      <c r="L152" s="28">
        <f t="shared" si="11"/>
        <v>0.7001685996263336</v>
      </c>
    </row>
    <row r="153" spans="1:12" ht="32.25" customHeight="1" thickBot="1" x14ac:dyDescent="0.3">
      <c r="A153" s="48"/>
      <c r="B153" s="29" t="s">
        <v>1</v>
      </c>
      <c r="C153" s="30">
        <v>5</v>
      </c>
      <c r="D153" s="30">
        <v>2565</v>
      </c>
      <c r="E153" s="30">
        <v>84475</v>
      </c>
      <c r="F153" s="31">
        <f t="shared" si="8"/>
        <v>0.19493177387914229</v>
      </c>
      <c r="G153" s="31">
        <f t="shared" si="9"/>
        <v>3.0364013021604026</v>
      </c>
      <c r="H153" s="32">
        <v>8</v>
      </c>
      <c r="I153" s="32">
        <v>4656</v>
      </c>
      <c r="J153" s="32">
        <v>142257</v>
      </c>
      <c r="K153" s="33">
        <f t="shared" si="10"/>
        <v>0.1718213058419244</v>
      </c>
      <c r="L153" s="34">
        <f t="shared" si="11"/>
        <v>3.2729496615280795</v>
      </c>
    </row>
    <row r="154" spans="1:12" s="5" customFormat="1" ht="66" customHeight="1" thickBot="1" x14ac:dyDescent="0.3">
      <c r="A154" s="35" t="s">
        <v>0</v>
      </c>
      <c r="B154" s="38" t="s">
        <v>33</v>
      </c>
      <c r="C154" s="39" t="s">
        <v>52</v>
      </c>
      <c r="D154" s="39" t="s">
        <v>53</v>
      </c>
      <c r="E154" s="39" t="s">
        <v>34</v>
      </c>
      <c r="F154" s="40" t="s">
        <v>36</v>
      </c>
      <c r="G154" s="40" t="s">
        <v>37</v>
      </c>
      <c r="H154" s="41" t="s">
        <v>54</v>
      </c>
      <c r="I154" s="41" t="s">
        <v>55</v>
      </c>
      <c r="J154" s="41" t="s">
        <v>35</v>
      </c>
      <c r="K154" s="42" t="s">
        <v>38</v>
      </c>
      <c r="L154" s="43" t="s">
        <v>39</v>
      </c>
    </row>
    <row r="155" spans="1:12" ht="29.25" customHeight="1" x14ac:dyDescent="0.25">
      <c r="A155" s="46" t="s">
        <v>50</v>
      </c>
      <c r="B155" s="17" t="s">
        <v>13</v>
      </c>
      <c r="C155" s="18">
        <v>6</v>
      </c>
      <c r="D155" s="18">
        <v>803</v>
      </c>
      <c r="E155" s="18">
        <v>25740</v>
      </c>
      <c r="F155" s="19">
        <f t="shared" si="8"/>
        <v>0.74719800747198006</v>
      </c>
      <c r="G155" s="19">
        <f t="shared" si="9"/>
        <v>3.1196581196581197</v>
      </c>
      <c r="H155" s="20">
        <v>7</v>
      </c>
      <c r="I155" s="20">
        <v>1331</v>
      </c>
      <c r="J155" s="20">
        <v>43204</v>
      </c>
      <c r="K155" s="21">
        <f t="shared" si="10"/>
        <v>0.52592036063110448</v>
      </c>
      <c r="L155" s="22">
        <f t="shared" si="11"/>
        <v>3.0807332654383854</v>
      </c>
    </row>
    <row r="156" spans="1:12" ht="29.25" customHeight="1" x14ac:dyDescent="0.25">
      <c r="A156" s="47"/>
      <c r="B156" s="23" t="s">
        <v>16</v>
      </c>
      <c r="C156" s="24">
        <v>5</v>
      </c>
      <c r="D156" s="24">
        <v>239</v>
      </c>
      <c r="E156" s="24">
        <v>36950</v>
      </c>
      <c r="F156" s="25">
        <f t="shared" si="8"/>
        <v>2.0920502092050208</v>
      </c>
      <c r="G156" s="25">
        <f t="shared" si="9"/>
        <v>0.64682002706359953</v>
      </c>
      <c r="H156" s="26">
        <v>5</v>
      </c>
      <c r="I156" s="26">
        <v>470</v>
      </c>
      <c r="J156" s="26">
        <v>92319</v>
      </c>
      <c r="K156" s="27">
        <f t="shared" si="10"/>
        <v>1.0638297872340425</v>
      </c>
      <c r="L156" s="28">
        <f t="shared" si="11"/>
        <v>0.50910430138974638</v>
      </c>
    </row>
    <row r="157" spans="1:12" ht="29.25" customHeight="1" x14ac:dyDescent="0.25">
      <c r="A157" s="47"/>
      <c r="B157" s="23" t="s">
        <v>32</v>
      </c>
      <c r="C157" s="24">
        <v>10</v>
      </c>
      <c r="D157" s="24">
        <v>10</v>
      </c>
      <c r="E157" s="24">
        <v>80358</v>
      </c>
      <c r="F157" s="25">
        <f t="shared" si="8"/>
        <v>100</v>
      </c>
      <c r="G157" s="25">
        <f t="shared" si="9"/>
        <v>1.2444311705119591E-2</v>
      </c>
      <c r="H157" s="26">
        <v>7</v>
      </c>
      <c r="I157" s="26">
        <v>7</v>
      </c>
      <c r="J157" s="26">
        <v>89860</v>
      </c>
      <c r="K157" s="27">
        <f t="shared" si="10"/>
        <v>100</v>
      </c>
      <c r="L157" s="28">
        <f t="shared" si="11"/>
        <v>7.7898953928332961E-3</v>
      </c>
    </row>
    <row r="158" spans="1:12" ht="29.25" customHeight="1" x14ac:dyDescent="0.25">
      <c r="A158" s="47"/>
      <c r="B158" s="23" t="s">
        <v>4</v>
      </c>
      <c r="C158" s="24">
        <v>240</v>
      </c>
      <c r="D158" s="24">
        <v>8099</v>
      </c>
      <c r="E158" s="24">
        <v>122952</v>
      </c>
      <c r="F158" s="25">
        <f t="shared" si="8"/>
        <v>2.963328806025435</v>
      </c>
      <c r="G158" s="25">
        <f t="shared" si="9"/>
        <v>6.5871234302817356</v>
      </c>
      <c r="H158" s="26">
        <v>264</v>
      </c>
      <c r="I158" s="26">
        <v>15681</v>
      </c>
      <c r="J158" s="26">
        <v>371918</v>
      </c>
      <c r="K158" s="27">
        <f t="shared" si="10"/>
        <v>1.6835660991008226</v>
      </c>
      <c r="L158" s="28">
        <f t="shared" si="11"/>
        <v>4.2162519695201626</v>
      </c>
    </row>
    <row r="159" spans="1:12" ht="29.25" customHeight="1" x14ac:dyDescent="0.25">
      <c r="A159" s="47"/>
      <c r="B159" s="23" t="s">
        <v>5</v>
      </c>
      <c r="C159" s="24">
        <v>30</v>
      </c>
      <c r="D159" s="24">
        <v>1859</v>
      </c>
      <c r="E159" s="24">
        <v>277642</v>
      </c>
      <c r="F159" s="25">
        <f t="shared" si="8"/>
        <v>1.6137708445400751</v>
      </c>
      <c r="G159" s="25">
        <f t="shared" si="9"/>
        <v>0.6695672844886581</v>
      </c>
      <c r="H159" s="26">
        <v>29</v>
      </c>
      <c r="I159" s="26">
        <v>2431</v>
      </c>
      <c r="J159" s="26">
        <v>902203</v>
      </c>
      <c r="K159" s="27">
        <f t="shared" si="10"/>
        <v>1.1929247223364869</v>
      </c>
      <c r="L159" s="28">
        <f t="shared" si="11"/>
        <v>0.26945155358605544</v>
      </c>
    </row>
    <row r="160" spans="1:12" ht="29.25" customHeight="1" x14ac:dyDescent="0.25">
      <c r="A160" s="47"/>
      <c r="B160" s="23" t="s">
        <v>12</v>
      </c>
      <c r="C160" s="24">
        <v>50</v>
      </c>
      <c r="D160" s="24">
        <v>6075</v>
      </c>
      <c r="E160" s="24">
        <v>542442</v>
      </c>
      <c r="F160" s="25">
        <f t="shared" si="8"/>
        <v>0.82304526748971196</v>
      </c>
      <c r="G160" s="25">
        <f t="shared" si="9"/>
        <v>1.1199354032320505</v>
      </c>
      <c r="H160" s="26">
        <v>91</v>
      </c>
      <c r="I160" s="26">
        <v>28533</v>
      </c>
      <c r="J160" s="26">
        <v>4005935</v>
      </c>
      <c r="K160" s="27">
        <f t="shared" si="10"/>
        <v>0.3189289594504609</v>
      </c>
      <c r="L160" s="28">
        <f t="shared" si="11"/>
        <v>0.7122681720996471</v>
      </c>
    </row>
    <row r="161" spans="1:12" ht="29.25" customHeight="1" x14ac:dyDescent="0.25">
      <c r="A161" s="47"/>
      <c r="B161" s="23" t="s">
        <v>2</v>
      </c>
      <c r="C161" s="24">
        <v>250</v>
      </c>
      <c r="D161" s="24">
        <v>13400</v>
      </c>
      <c r="E161" s="24">
        <v>1191772</v>
      </c>
      <c r="F161" s="25">
        <f t="shared" si="8"/>
        <v>1.8656716417910446</v>
      </c>
      <c r="G161" s="25">
        <f t="shared" si="9"/>
        <v>1.1243761390601559</v>
      </c>
      <c r="H161" s="26">
        <v>456</v>
      </c>
      <c r="I161" s="26">
        <v>54084</v>
      </c>
      <c r="J161" s="26">
        <v>8836055</v>
      </c>
      <c r="K161" s="27">
        <f t="shared" si="10"/>
        <v>0.84313290437097854</v>
      </c>
      <c r="L161" s="28">
        <f t="shared" si="11"/>
        <v>0.61208310722375536</v>
      </c>
    </row>
    <row r="162" spans="1:12" ht="29.25" customHeight="1" x14ac:dyDescent="0.25">
      <c r="A162" s="47"/>
      <c r="B162" s="23" t="s">
        <v>8</v>
      </c>
      <c r="C162" s="24">
        <v>100</v>
      </c>
      <c r="D162" s="24">
        <v>4656</v>
      </c>
      <c r="E162" s="24">
        <v>453262</v>
      </c>
      <c r="F162" s="25">
        <f t="shared" si="8"/>
        <v>2.1477663230240549</v>
      </c>
      <c r="G162" s="25">
        <f t="shared" si="9"/>
        <v>1.0272204596899805</v>
      </c>
      <c r="H162" s="26">
        <v>62</v>
      </c>
      <c r="I162" s="26">
        <v>4344</v>
      </c>
      <c r="J162" s="26">
        <v>596074</v>
      </c>
      <c r="K162" s="27">
        <f t="shared" si="10"/>
        <v>1.427255985267035</v>
      </c>
      <c r="L162" s="28">
        <f t="shared" si="11"/>
        <v>0.72876857571375375</v>
      </c>
    </row>
    <row r="163" spans="1:12" ht="29.25" customHeight="1" x14ac:dyDescent="0.25">
      <c r="A163" s="47"/>
      <c r="B163" s="23" t="s">
        <v>3</v>
      </c>
      <c r="C163" s="24">
        <v>130</v>
      </c>
      <c r="D163" s="24">
        <v>4869</v>
      </c>
      <c r="E163" s="24">
        <v>289287</v>
      </c>
      <c r="F163" s="25">
        <f t="shared" si="8"/>
        <v>2.6699527623742041</v>
      </c>
      <c r="G163" s="25">
        <f t="shared" si="9"/>
        <v>1.6831036306505305</v>
      </c>
      <c r="H163" s="26">
        <v>190</v>
      </c>
      <c r="I163" s="26">
        <v>24192</v>
      </c>
      <c r="J163" s="26">
        <v>1748157</v>
      </c>
      <c r="K163" s="27">
        <f t="shared" si="10"/>
        <v>0.78538359788359791</v>
      </c>
      <c r="L163" s="28">
        <f t="shared" si="11"/>
        <v>1.3838573995356251</v>
      </c>
    </row>
    <row r="164" spans="1:12" ht="29.25" customHeight="1" x14ac:dyDescent="0.25">
      <c r="A164" s="47"/>
      <c r="B164" s="23" t="s">
        <v>21</v>
      </c>
      <c r="C164" s="24">
        <v>50</v>
      </c>
      <c r="D164" s="24">
        <v>353</v>
      </c>
      <c r="E164" s="24">
        <v>70895</v>
      </c>
      <c r="F164" s="25">
        <f t="shared" si="8"/>
        <v>14.164305949008499</v>
      </c>
      <c r="G164" s="25">
        <f t="shared" si="9"/>
        <v>0.49791945835390367</v>
      </c>
      <c r="H164" s="26">
        <v>60</v>
      </c>
      <c r="I164" s="26">
        <v>513</v>
      </c>
      <c r="J164" s="26">
        <v>168488</v>
      </c>
      <c r="K164" s="27">
        <f t="shared" si="10"/>
        <v>11.695906432748536</v>
      </c>
      <c r="L164" s="28">
        <f t="shared" si="11"/>
        <v>0.30447272209296805</v>
      </c>
    </row>
    <row r="165" spans="1:12" ht="29.25" customHeight="1" x14ac:dyDescent="0.25">
      <c r="A165" s="47"/>
      <c r="B165" s="23" t="s">
        <v>7</v>
      </c>
      <c r="C165" s="24">
        <v>30</v>
      </c>
      <c r="D165" s="24">
        <v>1608</v>
      </c>
      <c r="E165" s="24">
        <v>96716</v>
      </c>
      <c r="F165" s="25">
        <f t="shared" si="8"/>
        <v>1.8656716417910446</v>
      </c>
      <c r="G165" s="25">
        <f t="shared" si="9"/>
        <v>1.6625997766657015</v>
      </c>
      <c r="H165" s="26">
        <v>26</v>
      </c>
      <c r="I165" s="26">
        <v>3102</v>
      </c>
      <c r="J165" s="26">
        <v>447830</v>
      </c>
      <c r="K165" s="27">
        <f t="shared" si="10"/>
        <v>0.83816892327530623</v>
      </c>
      <c r="L165" s="28">
        <f t="shared" si="11"/>
        <v>0.69267355916307527</v>
      </c>
    </row>
    <row r="166" spans="1:12" ht="29.25" customHeight="1" x14ac:dyDescent="0.25">
      <c r="A166" s="47"/>
      <c r="B166" s="23" t="s">
        <v>10</v>
      </c>
      <c r="C166" s="24">
        <v>100</v>
      </c>
      <c r="D166" s="24">
        <v>5124</v>
      </c>
      <c r="E166" s="24">
        <v>833657</v>
      </c>
      <c r="F166" s="25">
        <f t="shared" si="8"/>
        <v>1.9516003122560501</v>
      </c>
      <c r="G166" s="25">
        <f t="shared" si="9"/>
        <v>0.61464127332943885</v>
      </c>
      <c r="H166" s="26">
        <v>210</v>
      </c>
      <c r="I166" s="26">
        <v>18734</v>
      </c>
      <c r="J166" s="26">
        <v>3870515</v>
      </c>
      <c r="K166" s="27">
        <f t="shared" si="10"/>
        <v>1.1209565495889826</v>
      </c>
      <c r="L166" s="28">
        <f t="shared" si="11"/>
        <v>0.48401827663760505</v>
      </c>
    </row>
    <row r="167" spans="1:12" ht="29.25" customHeight="1" x14ac:dyDescent="0.25">
      <c r="A167" s="47"/>
      <c r="B167" s="23" t="s">
        <v>9</v>
      </c>
      <c r="C167" s="24">
        <v>50</v>
      </c>
      <c r="D167" s="24">
        <v>8628</v>
      </c>
      <c r="E167" s="24">
        <v>721758</v>
      </c>
      <c r="F167" s="25">
        <f t="shared" si="8"/>
        <v>0.57950857672693556</v>
      </c>
      <c r="G167" s="25">
        <f t="shared" si="9"/>
        <v>1.1954145295237462</v>
      </c>
      <c r="H167" s="26">
        <v>82</v>
      </c>
      <c r="I167" s="26">
        <v>17269</v>
      </c>
      <c r="J167" s="26">
        <v>1777059</v>
      </c>
      <c r="K167" s="27">
        <f t="shared" si="10"/>
        <v>0.47483930742949793</v>
      </c>
      <c r="L167" s="28">
        <f t="shared" si="11"/>
        <v>0.9717741504361983</v>
      </c>
    </row>
    <row r="168" spans="1:12" ht="29.25" customHeight="1" x14ac:dyDescent="0.25">
      <c r="A168" s="47"/>
      <c r="B168" s="23" t="s">
        <v>18</v>
      </c>
      <c r="C168" s="24">
        <v>5</v>
      </c>
      <c r="D168" s="24">
        <v>352</v>
      </c>
      <c r="E168" s="24">
        <v>91439</v>
      </c>
      <c r="F168" s="25">
        <f t="shared" si="8"/>
        <v>1.4204545454545454</v>
      </c>
      <c r="G168" s="25">
        <f t="shared" si="9"/>
        <v>0.38495609094587652</v>
      </c>
      <c r="H168" s="26">
        <v>4</v>
      </c>
      <c r="I168" s="26">
        <v>470</v>
      </c>
      <c r="J168" s="26">
        <v>215728</v>
      </c>
      <c r="K168" s="27">
        <f t="shared" si="10"/>
        <v>0.85106382978723405</v>
      </c>
      <c r="L168" s="28">
        <f t="shared" si="11"/>
        <v>0.21786694355855524</v>
      </c>
    </row>
    <row r="169" spans="1:12" ht="29.25" customHeight="1" x14ac:dyDescent="0.25">
      <c r="A169" s="47"/>
      <c r="B169" s="23" t="s">
        <v>11</v>
      </c>
      <c r="C169" s="24">
        <v>20</v>
      </c>
      <c r="D169" s="24">
        <v>670</v>
      </c>
      <c r="E169" s="24">
        <v>75562</v>
      </c>
      <c r="F169" s="25">
        <f t="shared" si="8"/>
        <v>2.9850746268656714</v>
      </c>
      <c r="G169" s="25">
        <f t="shared" si="9"/>
        <v>0.88668907651994389</v>
      </c>
      <c r="H169" s="26">
        <v>7</v>
      </c>
      <c r="I169" s="26">
        <v>628</v>
      </c>
      <c r="J169" s="26">
        <v>92954</v>
      </c>
      <c r="K169" s="27">
        <f t="shared" si="10"/>
        <v>1.1146496815286624</v>
      </c>
      <c r="L169" s="28">
        <f t="shared" si="11"/>
        <v>0.67560298642339223</v>
      </c>
    </row>
    <row r="170" spans="1:12" ht="29.25" customHeight="1" x14ac:dyDescent="0.25">
      <c r="A170" s="47"/>
      <c r="B170" s="23" t="s">
        <v>31</v>
      </c>
      <c r="C170" s="24">
        <v>5</v>
      </c>
      <c r="D170" s="24">
        <v>405</v>
      </c>
      <c r="E170" s="24">
        <v>12650</v>
      </c>
      <c r="F170" s="25">
        <f t="shared" si="8"/>
        <v>1.2345679012345678</v>
      </c>
      <c r="G170" s="25">
        <f t="shared" si="9"/>
        <v>3.2015810276679844</v>
      </c>
      <c r="H170" s="26">
        <v>2</v>
      </c>
      <c r="I170" s="26">
        <v>442</v>
      </c>
      <c r="J170" s="26">
        <v>16011</v>
      </c>
      <c r="K170" s="27">
        <f t="shared" si="10"/>
        <v>0.45248868778280549</v>
      </c>
      <c r="L170" s="28">
        <f t="shared" si="11"/>
        <v>2.7606020860658296</v>
      </c>
    </row>
    <row r="171" spans="1:12" ht="29.25" customHeight="1" x14ac:dyDescent="0.25">
      <c r="A171" s="47"/>
      <c r="B171" s="23" t="s">
        <v>6</v>
      </c>
      <c r="C171" s="24">
        <v>50</v>
      </c>
      <c r="D171" s="24">
        <v>2639</v>
      </c>
      <c r="E171" s="24">
        <v>193067</v>
      </c>
      <c r="F171" s="25">
        <f t="shared" si="8"/>
        <v>1.8946570670708602</v>
      </c>
      <c r="G171" s="25">
        <f t="shared" si="9"/>
        <v>1.3668829991660925</v>
      </c>
      <c r="H171" s="26">
        <v>70</v>
      </c>
      <c r="I171" s="26">
        <v>5760</v>
      </c>
      <c r="J171" s="26">
        <v>822659</v>
      </c>
      <c r="K171" s="27">
        <f t="shared" si="10"/>
        <v>1.2152777777777779</v>
      </c>
      <c r="L171" s="28">
        <f t="shared" si="11"/>
        <v>0.7001685996263336</v>
      </c>
    </row>
    <row r="172" spans="1:12" ht="29.25" customHeight="1" x14ac:dyDescent="0.25">
      <c r="A172" s="47"/>
      <c r="B172" s="23" t="s">
        <v>15</v>
      </c>
      <c r="C172" s="24">
        <v>10</v>
      </c>
      <c r="D172" s="24">
        <v>152</v>
      </c>
      <c r="E172" s="24">
        <v>18730</v>
      </c>
      <c r="F172" s="25">
        <f t="shared" si="8"/>
        <v>6.5789473684210522</v>
      </c>
      <c r="G172" s="25">
        <f t="shared" si="9"/>
        <v>0.8115323011211959</v>
      </c>
      <c r="H172" s="26">
        <v>6</v>
      </c>
      <c r="I172" s="26">
        <v>131</v>
      </c>
      <c r="J172" s="26">
        <v>23351</v>
      </c>
      <c r="K172" s="27">
        <f t="shared" si="10"/>
        <v>4.5801526717557248</v>
      </c>
      <c r="L172" s="28">
        <f t="shared" si="11"/>
        <v>0.56100381139994004</v>
      </c>
    </row>
    <row r="173" spans="1:12" ht="29.25" customHeight="1" x14ac:dyDescent="0.25">
      <c r="A173" s="47"/>
      <c r="B173" s="23" t="s">
        <v>1</v>
      </c>
      <c r="C173" s="24">
        <v>50</v>
      </c>
      <c r="D173" s="24">
        <v>2565</v>
      </c>
      <c r="E173" s="24">
        <v>84475</v>
      </c>
      <c r="F173" s="25">
        <f t="shared" si="8"/>
        <v>1.9493177387914229</v>
      </c>
      <c r="G173" s="25">
        <f t="shared" si="9"/>
        <v>3.0364013021604026</v>
      </c>
      <c r="H173" s="26">
        <v>125</v>
      </c>
      <c r="I173" s="26">
        <v>4656</v>
      </c>
      <c r="J173" s="26">
        <v>142257</v>
      </c>
      <c r="K173" s="27">
        <f t="shared" si="10"/>
        <v>2.6847079037800685</v>
      </c>
      <c r="L173" s="28">
        <f t="shared" si="11"/>
        <v>3.2729496615280795</v>
      </c>
    </row>
    <row r="174" spans="1:12" ht="29.25" customHeight="1" thickBot="1" x14ac:dyDescent="0.3">
      <c r="A174" s="48"/>
      <c r="B174" s="29" t="s">
        <v>20</v>
      </c>
      <c r="C174" s="30">
        <v>5</v>
      </c>
      <c r="D174" s="30">
        <v>77</v>
      </c>
      <c r="E174" s="30">
        <v>6576</v>
      </c>
      <c r="F174" s="31">
        <f t="shared" si="8"/>
        <v>6.4935064935064926</v>
      </c>
      <c r="G174" s="31">
        <f t="shared" si="9"/>
        <v>1.1709245742092458</v>
      </c>
      <c r="H174" s="32">
        <v>2</v>
      </c>
      <c r="I174" s="32">
        <v>63</v>
      </c>
      <c r="J174" s="32">
        <v>6629</v>
      </c>
      <c r="K174" s="33">
        <f t="shared" si="10"/>
        <v>3.1746031746031744</v>
      </c>
      <c r="L174" s="34">
        <f t="shared" si="11"/>
        <v>0.9503695881731784</v>
      </c>
    </row>
  </sheetData>
  <mergeCells count="13">
    <mergeCell ref="A155:A174"/>
    <mergeCell ref="C1:G1"/>
    <mergeCell ref="A3:A13"/>
    <mergeCell ref="A15:A20"/>
    <mergeCell ref="A22:A29"/>
    <mergeCell ref="A31:A44"/>
    <mergeCell ref="A46:A62"/>
    <mergeCell ref="A64:A78"/>
    <mergeCell ref="H1:L1"/>
    <mergeCell ref="A80:A91"/>
    <mergeCell ref="A93:A109"/>
    <mergeCell ref="A111:A139"/>
    <mergeCell ref="A141:A153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Footer>&amp;L&amp;"Times New Roman,Normal"&amp;10KAYNAK:TÜİK</oddFooter>
  </headerFooter>
  <rowBreaks count="10" manualBreakCount="10">
    <brk id="13" max="16383" man="1"/>
    <brk id="20" max="16383" man="1"/>
    <brk id="29" max="16383" man="1"/>
    <brk id="44" max="16383" man="1"/>
    <brk id="62" max="16383" man="1"/>
    <brk id="78" max="16383" man="1"/>
    <brk id="91" max="16383" man="1"/>
    <brk id="109" max="16383" man="1"/>
    <brk id="139" max="16383" man="1"/>
    <brk id="1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opLeftCell="A18" workbookViewId="0">
      <selection activeCell="F27" sqref="F27"/>
    </sheetView>
  </sheetViews>
  <sheetFormatPr defaultRowHeight="15" x14ac:dyDescent="0.25"/>
  <cols>
    <col min="1" max="1" width="21.85546875" customWidth="1"/>
    <col min="2" max="2" width="18.5703125" customWidth="1"/>
    <col min="3" max="3" width="23" customWidth="1"/>
  </cols>
  <sheetData>
    <row r="1" spans="1:3" x14ac:dyDescent="0.25">
      <c r="A1" s="1"/>
      <c r="B1" s="3"/>
      <c r="C1" s="3"/>
    </row>
    <row r="2" spans="1:3" x14ac:dyDescent="0.25">
      <c r="A2" s="2"/>
      <c r="B2" s="4"/>
      <c r="C2" s="4"/>
    </row>
    <row r="3" spans="1:3" x14ac:dyDescent="0.25">
      <c r="A3" s="2"/>
      <c r="B3" s="4"/>
      <c r="C3" s="4"/>
    </row>
    <row r="4" spans="1:3" x14ac:dyDescent="0.25">
      <c r="A4" s="2"/>
      <c r="B4" s="4"/>
      <c r="C4" s="4"/>
    </row>
    <row r="5" spans="1:3" x14ac:dyDescent="0.25">
      <c r="A5" s="2"/>
      <c r="B5" s="4"/>
      <c r="C5" s="4"/>
    </row>
    <row r="6" spans="1:3" x14ac:dyDescent="0.25">
      <c r="A6" s="2"/>
      <c r="B6" s="4"/>
      <c r="C6" s="4"/>
    </row>
    <row r="7" spans="1:3" x14ac:dyDescent="0.25">
      <c r="A7" s="2"/>
      <c r="B7" s="4"/>
      <c r="C7" s="4"/>
    </row>
    <row r="8" spans="1:3" x14ac:dyDescent="0.25">
      <c r="A8" s="2"/>
      <c r="B8" s="4"/>
      <c r="C8" s="4"/>
    </row>
    <row r="9" spans="1:3" x14ac:dyDescent="0.25">
      <c r="A9" s="2"/>
      <c r="B9" s="4"/>
      <c r="C9" s="4"/>
    </row>
    <row r="10" spans="1:3" x14ac:dyDescent="0.25">
      <c r="A10" s="2"/>
      <c r="B10" s="4"/>
      <c r="C10" s="4"/>
    </row>
    <row r="11" spans="1:3" x14ac:dyDescent="0.25">
      <c r="A11" s="2"/>
      <c r="B11" s="4"/>
      <c r="C11" s="4"/>
    </row>
    <row r="12" spans="1:3" x14ac:dyDescent="0.25">
      <c r="A12" s="2"/>
      <c r="B12" s="4"/>
      <c r="C12" s="4"/>
    </row>
    <row r="13" spans="1:3" x14ac:dyDescent="0.25">
      <c r="A13" s="2"/>
      <c r="B13" s="4"/>
      <c r="C13" s="4"/>
    </row>
    <row r="14" spans="1:3" x14ac:dyDescent="0.25">
      <c r="A14" s="2"/>
      <c r="B14" s="4"/>
      <c r="C14" s="4"/>
    </row>
    <row r="15" spans="1:3" x14ac:dyDescent="0.25">
      <c r="A15" s="2"/>
      <c r="B15" s="4"/>
      <c r="C15" s="4"/>
    </row>
    <row r="16" spans="1:3" x14ac:dyDescent="0.25">
      <c r="A16" s="2"/>
      <c r="B16" s="4"/>
      <c r="C16" s="4"/>
    </row>
    <row r="17" spans="1:3" x14ac:dyDescent="0.25">
      <c r="A17" s="2"/>
      <c r="B17" s="4"/>
      <c r="C17" s="4"/>
    </row>
    <row r="18" spans="1:3" x14ac:dyDescent="0.25">
      <c r="A18" s="2"/>
      <c r="B18" s="4"/>
      <c r="C18" s="4"/>
    </row>
    <row r="19" spans="1:3" x14ac:dyDescent="0.25">
      <c r="A19" s="2"/>
      <c r="B19" s="4"/>
      <c r="C19" s="4"/>
    </row>
    <row r="20" spans="1:3" x14ac:dyDescent="0.25">
      <c r="A20" s="2"/>
      <c r="B20" s="4"/>
      <c r="C20" s="4"/>
    </row>
    <row r="21" spans="1:3" x14ac:dyDescent="0.25">
      <c r="A21" s="2"/>
      <c r="B21" s="4"/>
      <c r="C21" s="4"/>
    </row>
    <row r="22" spans="1:3" x14ac:dyDescent="0.25">
      <c r="A22" s="2"/>
      <c r="B22" s="4"/>
      <c r="C22" s="4"/>
    </row>
    <row r="23" spans="1:3" x14ac:dyDescent="0.25">
      <c r="A23" s="2"/>
      <c r="B23" s="4"/>
      <c r="C23" s="4"/>
    </row>
    <row r="24" spans="1:3" x14ac:dyDescent="0.25">
      <c r="A24" s="2"/>
      <c r="B24" s="4"/>
      <c r="C24" s="4"/>
    </row>
    <row r="25" spans="1:3" x14ac:dyDescent="0.25">
      <c r="A25" s="2"/>
      <c r="B25" s="4"/>
      <c r="C25" s="4"/>
    </row>
    <row r="26" spans="1:3" x14ac:dyDescent="0.25">
      <c r="A26" s="2"/>
      <c r="B26" s="4"/>
      <c r="C26" s="4"/>
    </row>
    <row r="27" spans="1:3" x14ac:dyDescent="0.25">
      <c r="A27" s="2"/>
      <c r="B27" s="4"/>
      <c r="C27" s="4"/>
    </row>
    <row r="28" spans="1:3" x14ac:dyDescent="0.25">
      <c r="A28" s="2"/>
      <c r="B28" s="4"/>
      <c r="C28" s="4"/>
    </row>
    <row r="29" spans="1:3" x14ac:dyDescent="0.25">
      <c r="A29" s="2"/>
      <c r="B29" s="4"/>
      <c r="C29" s="4"/>
    </row>
    <row r="30" spans="1:3" x14ac:dyDescent="0.25">
      <c r="A30" s="2"/>
      <c r="B30" s="4"/>
      <c r="C30" s="4"/>
    </row>
    <row r="31" spans="1:3" x14ac:dyDescent="0.25">
      <c r="A31" s="2"/>
      <c r="B31" s="4"/>
      <c r="C31" s="4"/>
    </row>
    <row r="32" spans="1:3" x14ac:dyDescent="0.25">
      <c r="A32" s="2"/>
      <c r="B32" s="4"/>
      <c r="C32" s="4"/>
    </row>
    <row r="33" spans="1:3" x14ac:dyDescent="0.25">
      <c r="A33" s="2"/>
      <c r="B33" s="4"/>
      <c r="C33" s="4"/>
    </row>
    <row r="34" spans="1:3" x14ac:dyDescent="0.25">
      <c r="A34" s="2"/>
      <c r="B34" s="4"/>
      <c r="C34" s="4"/>
    </row>
    <row r="35" spans="1:3" x14ac:dyDescent="0.25">
      <c r="A35" s="2"/>
      <c r="B35" s="4"/>
      <c r="C35" s="4"/>
    </row>
    <row r="36" spans="1:3" x14ac:dyDescent="0.25">
      <c r="A36" s="2"/>
      <c r="B36" s="4"/>
      <c r="C36" s="4"/>
    </row>
    <row r="37" spans="1:3" x14ac:dyDescent="0.25">
      <c r="A37" s="2"/>
      <c r="B37" s="4"/>
      <c r="C37" s="4"/>
    </row>
    <row r="38" spans="1:3" x14ac:dyDescent="0.25">
      <c r="A38" s="2"/>
      <c r="B38" s="4"/>
      <c r="C38" s="4"/>
    </row>
    <row r="39" spans="1:3" x14ac:dyDescent="0.25">
      <c r="A39" s="2"/>
      <c r="B39" s="4"/>
      <c r="C39" s="4"/>
    </row>
    <row r="40" spans="1:3" x14ac:dyDescent="0.25">
      <c r="A40" s="2"/>
      <c r="B40" s="4"/>
      <c r="C40" s="4"/>
    </row>
    <row r="41" spans="1:3" x14ac:dyDescent="0.25">
      <c r="A41" s="2"/>
      <c r="B41" s="4"/>
      <c r="C41" s="4"/>
    </row>
    <row r="42" spans="1:3" x14ac:dyDescent="0.25">
      <c r="A42" s="2"/>
      <c r="B42" s="4"/>
      <c r="C42" s="4"/>
    </row>
    <row r="43" spans="1:3" x14ac:dyDescent="0.25">
      <c r="A43" s="2"/>
      <c r="B43" s="4"/>
      <c r="C43" s="4"/>
    </row>
    <row r="44" spans="1:3" x14ac:dyDescent="0.25">
      <c r="A44" s="2"/>
      <c r="B44" s="4"/>
      <c r="C44" s="4"/>
    </row>
    <row r="45" spans="1:3" x14ac:dyDescent="0.25">
      <c r="A45" s="2"/>
      <c r="B45" s="4"/>
      <c r="C45" s="4"/>
    </row>
    <row r="46" spans="1:3" x14ac:dyDescent="0.25">
      <c r="A46" s="2"/>
      <c r="B46" s="4"/>
      <c r="C46" s="4"/>
    </row>
    <row r="47" spans="1:3" x14ac:dyDescent="0.25">
      <c r="A47" s="2"/>
      <c r="B47" s="4"/>
      <c r="C47" s="4"/>
    </row>
    <row r="48" spans="1:3" x14ac:dyDescent="0.25">
      <c r="A48" s="2"/>
      <c r="B48" s="4"/>
      <c r="C48" s="4"/>
    </row>
    <row r="49" spans="1:3" x14ac:dyDescent="0.25">
      <c r="A49" s="2"/>
      <c r="B49" s="4"/>
      <c r="C49" s="4"/>
    </row>
    <row r="50" spans="1:3" x14ac:dyDescent="0.25">
      <c r="A50" s="2"/>
      <c r="B50" s="4"/>
      <c r="C50" s="4"/>
    </row>
    <row r="51" spans="1:3" x14ac:dyDescent="0.25">
      <c r="A51" s="2"/>
      <c r="B51" s="4"/>
      <c r="C51" s="4"/>
    </row>
    <row r="52" spans="1:3" x14ac:dyDescent="0.25">
      <c r="A52" s="2"/>
      <c r="B52" s="4"/>
      <c r="C52" s="4"/>
    </row>
    <row r="53" spans="1:3" x14ac:dyDescent="0.25">
      <c r="A53" s="2"/>
      <c r="B53" s="4"/>
      <c r="C53" s="4"/>
    </row>
    <row r="54" spans="1:3" x14ac:dyDescent="0.25">
      <c r="A54" s="2"/>
      <c r="B54" s="4"/>
      <c r="C54" s="4"/>
    </row>
    <row r="55" spans="1:3" x14ac:dyDescent="0.25">
      <c r="A55" s="2"/>
      <c r="B55" s="4"/>
      <c r="C55" s="4"/>
    </row>
    <row r="56" spans="1:3" x14ac:dyDescent="0.25">
      <c r="A56" s="2"/>
      <c r="B56" s="4"/>
      <c r="C56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C978BA-1412-43A7-AAF1-47A2D181B603}"/>
</file>

<file path=customXml/itemProps2.xml><?xml version="1.0" encoding="utf-8"?>
<ds:datastoreItem xmlns:ds="http://schemas.openxmlformats.org/officeDocument/2006/customXml" ds:itemID="{94D1792C-7A2A-4795-8BE9-F5FFCA4370A1}"/>
</file>

<file path=customXml/itemProps3.xml><?xml version="1.0" encoding="utf-8"?>
<ds:datastoreItem xmlns:ds="http://schemas.openxmlformats.org/officeDocument/2006/customXml" ds:itemID="{D3DF908A-D9E0-4260-8C6B-2FECDFFC3A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2020-03-12T11:55:15Z</dcterms:modified>
</cp:coreProperties>
</file>